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895" windowHeight="9975" activeTab="0"/>
  </bookViews>
  <sheets>
    <sheet name="bieu 2" sheetId="1" r:id="rId1"/>
  </sheets>
  <definedNames>
    <definedName name="_xlnm.Print_Area" localSheetId="0">'bieu 2'!$A$1:$D$58</definedName>
  </definedNames>
  <calcPr fullCalcOnLoad="1"/>
</workbook>
</file>

<file path=xl/sharedStrings.xml><?xml version="1.0" encoding="utf-8"?>
<sst xmlns="http://schemas.openxmlformats.org/spreadsheetml/2006/main" count="79" uniqueCount="65">
  <si>
    <t xml:space="preserve">UBND TỈNH BÀ RỊA - VŨNG TÀU            </t>
  </si>
  <si>
    <t>Biểu số 2</t>
  </si>
  <si>
    <r>
      <t xml:space="preserve">              </t>
    </r>
    <r>
      <rPr>
        <b/>
        <sz val="12"/>
        <rFont val="Times New Roman"/>
        <family val="1"/>
      </rPr>
      <t xml:space="preserve"> SỞ TÀI CHÍNH </t>
    </r>
    <r>
      <rPr>
        <sz val="12"/>
        <rFont val="Times New Roman"/>
        <family val="1"/>
      </rPr>
      <t xml:space="preserve">                        </t>
    </r>
  </si>
  <si>
    <t>(Thông tư 61/2017/TT-BTC ngày 15/6/2017 của Bộ Tài chính)</t>
  </si>
  <si>
    <t xml:space="preserve">Số 
TT </t>
  </si>
  <si>
    <t>Nội dung</t>
  </si>
  <si>
    <t>Dự toán được giao</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</si>
  <si>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</si>
  <si>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</si>
  <si>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</si>
  <si>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</si>
  <si>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</si>
  <si>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</si>
  <si>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</si>
  <si>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</si>
  <si>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</si>
  <si>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</si>
  <si>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</si>
  <si>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</si>
  <si>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</si>
  <si>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</si>
  <si>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</si>
  <si>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</si>
  <si>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</si>
  <si>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</si>
  <si>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</si>
  <si>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</si>
  <si>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Dự toán chi ngân sách nhà nước</t>
  </si>
  <si>
    <t>Nguồn ngân sách nhà nước</t>
  </si>
  <si>
    <t>1.1</t>
  </si>
  <si>
    <t>Kinh phí được trích từ các khoản thu hồi phát hiện qua thanh tra</t>
  </si>
  <si>
    <t>1.2</t>
  </si>
  <si>
    <t>+ Kinh phí trang phục thanh tra</t>
  </si>
  <si>
    <t>+ Kinh phí dự hội nghị và tiếp các đoàn đến làm việc theo ủy quyền của lãnh đạo Tỉnh có liên quan đến tài chính ngân sách</t>
  </si>
  <si>
    <t>+ Chi phục vụ các kỳ họp Tỉnh Uỷ, HĐND, UBND tỉnh</t>
  </si>
  <si>
    <t xml:space="preserve">+ Kinh phí phục vụ công tác lập, chấp hành, quyết toán NS hàng năm và tổng hợp báo cáo tài chính của các doanh nghiệp nước ngoài trên địa bàn tỉnh </t>
  </si>
  <si>
    <t>+ Kinh phí thẩm định kế hoạch lựa chọn nhà thầu đối với các gói thầu mua sắm thường xuyên thuộc thẩm quyền phê duyệt của UBND tỉnh</t>
  </si>
  <si>
    <t>+ In biên lai mẫu biểu quản lý</t>
  </si>
  <si>
    <t>+ Kinh phí thẩm định bảng giá đất các dự án trên địa bàn tỉnh</t>
  </si>
  <si>
    <t>+ Kinh phí thuê tổ chức tư vấn thẩm định các dự án và hàng hóa đặc thù</t>
  </si>
  <si>
    <t>+ Kinh phí thuê, mua sắm trang thiết bị phục vụ công tác</t>
  </si>
  <si>
    <t>+ Kinh phí tổ chức hội thảo, tập huấn, hội nghị</t>
  </si>
  <si>
    <t>+ Kinh phí hoạt động công tác Đảng</t>
  </si>
  <si>
    <t xml:space="preserve">Chi đào tạo </t>
  </si>
  <si>
    <t xml:space="preserve">NH Vietcombank. CN Vũng Tàu </t>
  </si>
  <si>
    <t xml:space="preserve">Quỹ lương và hoạt động </t>
  </si>
  <si>
    <t xml:space="preserve">Kinh phí hợp đồng lao động </t>
  </si>
  <si>
    <t>Bổ sung lương lên mức 1.490.000 đ)</t>
  </si>
  <si>
    <t xml:space="preserve">Tiết kiệm 10% thực hiện cài cách tiền lương </t>
  </si>
  <si>
    <t xml:space="preserve">+ Kinh phí khoá sổ cuối năm và lập dự toán hàng năm </t>
  </si>
  <si>
    <t>+ Chi thu thập, tổng hợp thông tin và thực hiện báo cáo giá thị trường; nhập cơ sở dữ liệu quốc gia về giá</t>
  </si>
  <si>
    <t>+ Kinh phí xây dựng phân cấp nguồn thu, nhiệm vụ chi và định mức phân bổ dự toán chi thường xuyên ngân sách địa phương năm 2021</t>
  </si>
  <si>
    <t xml:space="preserve">+ Kinh phí hoạt động Ban chỉ đạo và Tổ giúp việc Ban chỉ đạo 167 thực hiện sắp xếp lại, xử lý các cơ sở nhà, đất trên địa bàn tỉnh </t>
  </si>
  <si>
    <t xml:space="preserve">Chi sự nghiệp khoa học công nghệ </t>
  </si>
  <si>
    <t xml:space="preserve">- Chi công nghệ thông tin </t>
  </si>
  <si>
    <t xml:space="preserve">+ Chi thù lao, nhuận bút, biên tập tin bài cho trang thông tin điện tử </t>
  </si>
  <si>
    <t xml:space="preserve">+ Nâng cấp trang thông tin điện tử </t>
  </si>
  <si>
    <t xml:space="preserve">+ Mua sắm máy móc thiết bị </t>
  </si>
  <si>
    <t xml:space="preserve">+ Thiết bị tường lửa; xây dựng hệ thống tường lửa lắp tại phòng Tài chính kế hoạch </t>
  </si>
  <si>
    <t>+ Thuê kênh truyền số liệu dùng VNPT và Viettel tại 08 phòng TCKH huyện, thị xã, thành phố.</t>
  </si>
  <si>
    <t>+ Bảo trì phần mềm kế toán HCSN IMAS; bảo trì phần mềm kế toán xã KTXA</t>
  </si>
  <si>
    <t>+ Bảo trì phần mềm quản lý tài sản nhà nước QLTSNN</t>
  </si>
  <si>
    <t>- Kinh phí duy trì hệ thống quản lý chất lượng theo TCVN 9001:2015</t>
  </si>
  <si>
    <t>DỰ TOÁN THU, CHI NGÂN SÁCH NHÀ NƯỚC NĂM 2020</t>
  </si>
  <si>
    <t xml:space="preserve">  ĐV tính: ngàn đồng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</si>
</sst>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49">
    <font>
      <sz val="11"/>
      <color indexed="9"/>
      <name val="Arial"/>
      <family val="2"/>
    </font>
    <font>
      <sz val="11"/>
      <color indexed="8"/>
      <name val="Calibri"/>
      <family val="2"/>
    </font>
    <font>
      <sz val="12"/>
      <name val="Times New Roman"/>
      <family val="1"/>
    </font>
    <font>
      <b/>
      <i/>
      <sz val="12"/>
      <name val="Times New Roman"/>
      <family val="1"/>
    </font>
    <font>
      <sz val="12"/>
      <name val="Arial"/>
      <family val="2"/>
    </font>
    <font>
      <sz val="11"/>
      <name val="Arial"/>
      <family val="2"/>
    </font>
    <font>
      <b/>
      <sz val="12"/>
      <name val="Times New Roman"/>
      <family val="1"/>
    </font>
    <font>
      <i/>
      <sz val="12"/>
      <name val="Times New Roman"/>
      <family val="1"/>
    </font>
    <font>
      <sz val="14"/>
      <name val="Times New Roman"/>
      <family val="1"/>
    </font>
    <font>
      <b/>
      <sz val="14"/>
      <name val="Times New Roman"/>
      <family val="1"/>
    </font>
    <font>
      <i/>
      <sz val="12"/>
      <name val=".VnTime"/>
      <family val="2"/>
    </font>
    <font>
      <sz val="12"/>
      <name val=".VnTime"/>
      <family val="2"/>
    </font>
    <font>
      <b/>
      <sz val="11"/>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pplyFill="0" applyProtection="0">
      <alignment/>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31" fillId="0" borderId="0" applyFont="0" applyFill="0" applyBorder="0" applyAlignment="0" applyProtection="0"/>
    <xf numFmtId="169" fontId="31" fillId="0" borderId="0" applyFont="0" applyFill="0" applyBorder="0" applyAlignment="0" applyProtection="0"/>
    <xf numFmtId="171" fontId="31" fillId="0" borderId="0" applyFont="0" applyFill="0" applyBorder="0" applyAlignment="0" applyProtection="0"/>
    <xf numFmtId="170" fontId="31" fillId="0" borderId="0" applyFont="0" applyFill="0" applyBorder="0" applyAlignment="0" applyProtection="0"/>
    <xf numFmtId="168"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4" fillId="0" borderId="0" xfId="0" applyFont="1" applyFill="1" applyAlignment="1" applyProtection="1">
      <alignment/>
      <protection/>
    </xf>
    <xf numFmtId="0" fontId="5" fillId="0" borderId="0" xfId="0" applyFont="1" applyFill="1" applyAlignment="1" applyProtection="1">
      <alignment/>
      <protection/>
    </xf>
    <xf numFmtId="0" fontId="2" fillId="0" borderId="0" xfId="0" applyFont="1" applyFill="1" applyAlignment="1" applyProtection="1">
      <alignment/>
      <protection/>
    </xf>
    <xf numFmtId="0" fontId="8" fillId="0" borderId="0" xfId="0" applyFont="1" applyFill="1" applyAlignment="1" applyProtection="1">
      <alignment/>
      <protection/>
    </xf>
    <xf numFmtId="172" fontId="7" fillId="0" borderId="10" xfId="42" applyNumberFormat="1" applyFont="1" applyFill="1" applyBorder="1" applyAlignment="1" applyProtection="1">
      <alignment horizontal="right"/>
      <protection/>
    </xf>
    <xf numFmtId="0" fontId="2"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2" fillId="0" borderId="11" xfId="0" applyFont="1" applyFill="1" applyBorder="1" applyAlignment="1" applyProtection="1">
      <alignment horizontal="center"/>
      <protection/>
    </xf>
    <xf numFmtId="172" fontId="2" fillId="0" borderId="11" xfId="42" applyNumberFormat="1" applyFont="1" applyFill="1" applyBorder="1" applyAlignment="1" applyProtection="1">
      <alignment horizontal="center" wrapText="1"/>
      <protection/>
    </xf>
    <xf numFmtId="0" fontId="6" fillId="0" borderId="11" xfId="0" applyFont="1" applyFill="1" applyBorder="1" applyAlignment="1" applyProtection="1">
      <alignment horizontal="center"/>
      <protection/>
    </xf>
    <xf numFmtId="0" fontId="6" fillId="0" borderId="11" xfId="0" applyFont="1" applyFill="1" applyBorder="1" applyAlignment="1" applyProtection="1">
      <alignment wrapText="1"/>
      <protection/>
    </xf>
    <xf numFmtId="172" fontId="3" fillId="0" borderId="11" xfId="42" applyNumberFormat="1" applyFont="1" applyFill="1" applyBorder="1" applyAlignment="1" applyProtection="1">
      <alignment horizontal="center"/>
      <protection/>
    </xf>
    <xf numFmtId="172" fontId="6" fillId="0" borderId="11" xfId="42" applyNumberFormat="1" applyFont="1" applyFill="1" applyBorder="1" applyAlignment="1" applyProtection="1">
      <alignment vertical="top" wrapText="1"/>
      <protection/>
    </xf>
    <xf numFmtId="0" fontId="2" fillId="0" borderId="11" xfId="0" applyFont="1" applyFill="1" applyBorder="1" applyAlignment="1" applyProtection="1">
      <alignment wrapText="1"/>
      <protection/>
    </xf>
    <xf numFmtId="172" fontId="2" fillId="0" borderId="11" xfId="42" applyNumberFormat="1" applyFont="1" applyFill="1" applyBorder="1" applyAlignment="1" applyProtection="1">
      <alignment horizontal="justify" vertical="top" wrapText="1"/>
      <protection/>
    </xf>
    <xf numFmtId="172" fontId="7" fillId="0" borderId="11" xfId="42" applyNumberFormat="1" applyFont="1" applyFill="1" applyBorder="1" applyAlignment="1" applyProtection="1">
      <alignment horizontal="center" vertical="top" wrapText="1"/>
      <protection/>
    </xf>
    <xf numFmtId="0" fontId="7" fillId="0" borderId="0" xfId="0" applyFont="1" applyFill="1" applyAlignment="1" applyProtection="1">
      <alignment/>
      <protection/>
    </xf>
    <xf numFmtId="172" fontId="3" fillId="0" borderId="11" xfId="42" applyNumberFormat="1" applyFont="1" applyFill="1" applyBorder="1" applyAlignment="1" applyProtection="1">
      <alignment horizontal="center" vertical="top" wrapText="1"/>
      <protection/>
    </xf>
    <xf numFmtId="0" fontId="6" fillId="0" borderId="0" xfId="0" applyFont="1" applyFill="1" applyAlignment="1" applyProtection="1">
      <alignment/>
      <protection/>
    </xf>
    <xf numFmtId="0" fontId="9" fillId="0" borderId="0" xfId="0" applyFont="1" applyFill="1" applyAlignment="1" applyProtection="1">
      <alignment/>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wrapText="1"/>
      <protection/>
    </xf>
    <xf numFmtId="172" fontId="6" fillId="0" borderId="11" xfId="42" applyNumberFormat="1" applyFont="1" applyFill="1" applyBorder="1" applyAlignment="1" applyProtection="1">
      <alignment horizontal="justify" vertical="top" wrapText="1"/>
      <protection/>
    </xf>
    <xf numFmtId="172" fontId="2" fillId="0" borderId="11" xfId="42" applyNumberFormat="1" applyFont="1" applyFill="1" applyBorder="1" applyAlignment="1" applyProtection="1">
      <alignment vertical="top" wrapText="1"/>
      <protection/>
    </xf>
    <xf numFmtId="172" fontId="2" fillId="0" borderId="11" xfId="42" applyNumberFormat="1" applyFont="1" applyFill="1" applyBorder="1" applyAlignment="1" applyProtection="1">
      <alignment horizontal="center" vertical="top" wrapText="1"/>
      <protection/>
    </xf>
    <xf numFmtId="172" fontId="2" fillId="0" borderId="11" xfId="42" applyNumberFormat="1" applyFont="1" applyFill="1" applyBorder="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172" fontId="7" fillId="0" borderId="11" xfId="42" applyNumberFormat="1" applyFont="1" applyFill="1" applyBorder="1" applyAlignment="1" applyProtection="1">
      <alignment/>
      <protection/>
    </xf>
    <xf numFmtId="172" fontId="6" fillId="0" borderId="11" xfId="42" applyNumberFormat="1" applyFont="1" applyFill="1" applyBorder="1" applyAlignment="1" applyProtection="1">
      <alignment horizontal="left"/>
      <protection/>
    </xf>
    <xf numFmtId="0" fontId="12" fillId="0" borderId="0" xfId="0" applyFont="1" applyFill="1" applyAlignment="1" applyProtection="1">
      <alignment/>
      <protection/>
    </xf>
    <xf numFmtId="172" fontId="7" fillId="0" borderId="11" xfId="42" applyNumberFormat="1" applyFont="1" applyFill="1" applyBorder="1" applyAlignment="1" applyProtection="1">
      <alignment horizontal="left"/>
      <protection/>
    </xf>
    <xf numFmtId="172" fontId="2" fillId="0" borderId="11" xfId="42" applyNumberFormat="1" applyFont="1" applyFill="1" applyBorder="1" applyAlignment="1" applyProtection="1">
      <alignment horizontal="left"/>
      <protection/>
    </xf>
    <xf numFmtId="172" fontId="48" fillId="0" borderId="11" xfId="42" applyNumberFormat="1" applyFont="1" applyBorder="1" applyAlignment="1">
      <alignment horizontal="left" vertical="center" wrapText="1"/>
    </xf>
    <xf numFmtId="172" fontId="48" fillId="0" borderId="11" xfId="42" applyNumberFormat="1" applyFont="1" applyBorder="1" applyAlignment="1">
      <alignment horizontal="left" vertical="center" wrapText="1"/>
    </xf>
    <xf numFmtId="0" fontId="7" fillId="0" borderId="11" xfId="0" applyFont="1" applyFill="1" applyBorder="1" applyAlignment="1" applyProtection="1">
      <alignment horizontal="center"/>
      <protection/>
    </xf>
    <xf numFmtId="172" fontId="48" fillId="0" borderId="11" xfId="42" applyNumberFormat="1" applyFont="1" applyFill="1" applyBorder="1" applyAlignment="1">
      <alignment horizontal="left" vertical="center" wrapText="1"/>
    </xf>
    <xf numFmtId="0" fontId="13" fillId="0" borderId="0" xfId="0" applyFont="1" applyFill="1" applyAlignment="1" applyProtection="1">
      <alignment/>
      <protection/>
    </xf>
    <xf numFmtId="172" fontId="2" fillId="0" borderId="0" xfId="42" applyNumberFormat="1" applyFont="1" applyFill="1" applyAlignment="1" applyProtection="1">
      <alignment/>
      <protection/>
    </xf>
    <xf numFmtId="0" fontId="2" fillId="0" borderId="12" xfId="0" applyFont="1" applyFill="1" applyBorder="1" applyAlignment="1" applyProtection="1">
      <alignment horizontal="left" wrapText="1"/>
      <protection/>
    </xf>
    <xf numFmtId="0" fontId="2" fillId="0" borderId="13" xfId="0" applyFont="1" applyFill="1" applyBorder="1" applyAlignment="1" applyProtection="1">
      <alignment horizontal="left" wrapText="1"/>
      <protection/>
    </xf>
    <xf numFmtId="0" fontId="2" fillId="0" borderId="0" xfId="0" applyFont="1" applyAlignment="1">
      <alignment horizontal="left" wrapText="1"/>
    </xf>
    <xf numFmtId="0" fontId="3" fillId="0" borderId="0" xfId="0" applyFont="1" applyFill="1" applyAlignment="1" applyProtection="1">
      <alignment horizontal="center"/>
      <protection/>
    </xf>
    <xf numFmtId="0" fontId="2" fillId="0" borderId="0" xfId="0" applyFont="1" applyAlignment="1">
      <alignment horizontal="left" vertical="top" wrapText="1"/>
    </xf>
    <xf numFmtId="172" fontId="7" fillId="0" borderId="0" xfId="42" applyNumberFormat="1" applyFont="1" applyFill="1" applyAlignment="1" applyProtection="1">
      <alignment horizontal="center" wrapText="1"/>
      <protection/>
    </xf>
    <xf numFmtId="0" fontId="6" fillId="0" borderId="0" xfId="0" applyFont="1" applyFill="1" applyAlignment="1" applyProtection="1">
      <alignment horizontal="center"/>
      <protection/>
    </xf>
    <xf numFmtId="0" fontId="6"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172" fontId="6" fillId="0" borderId="11" xfId="42"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6" fillId="0" borderId="12"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7" fillId="0" borderId="12" xfId="0" applyFont="1" applyFill="1" applyBorder="1" applyAlignment="1" applyProtection="1">
      <alignment horizontal="left" wrapText="1"/>
      <protection/>
    </xf>
    <xf numFmtId="0" fontId="7" fillId="0" borderId="13" xfId="0" applyFont="1" applyFill="1" applyBorder="1" applyAlignment="1" applyProtection="1">
      <alignment horizontal="left" wrapText="1"/>
      <protection/>
    </xf>
    <xf numFmtId="0" fontId="2" fillId="0" borderId="12" xfId="0" applyFont="1" applyFill="1" applyBorder="1" applyAlignment="1" applyProtection="1">
      <alignment horizontal="left" wrapText="1"/>
      <protection/>
    </xf>
    <xf numFmtId="0" fontId="2" fillId="0" borderId="13" xfId="0" applyFont="1" applyFill="1" applyBorder="1" applyAlignment="1" applyProtection="1">
      <alignment horizontal="left" wrapText="1"/>
      <protection/>
    </xf>
    <xf numFmtId="172" fontId="48" fillId="0" borderId="12" xfId="0" applyNumberFormat="1" applyFont="1" applyBorder="1" applyAlignment="1">
      <alignment horizontal="left" vertical="center" wrapText="1"/>
    </xf>
    <xf numFmtId="172" fontId="48" fillId="0" borderId="13" xfId="0" applyNumberFormat="1" applyFont="1" applyBorder="1" applyAlignment="1">
      <alignment horizontal="left" vertical="center" wrapText="1"/>
    </xf>
    <xf numFmtId="172" fontId="48" fillId="0" borderId="12" xfId="0" applyNumberFormat="1" applyFont="1" applyBorder="1" applyAlignment="1" quotePrefix="1">
      <alignment horizontal="left" vertical="center" wrapText="1"/>
    </xf>
    <xf numFmtId="172" fontId="48" fillId="0" borderId="13" xfId="0" applyNumberFormat="1" applyFont="1" applyBorder="1" applyAlignment="1" quotePrefix="1">
      <alignment horizontal="left" vertical="center" wrapText="1"/>
    </xf>
    <xf numFmtId="172" fontId="48" fillId="0" borderId="12" xfId="0" applyNumberFormat="1" applyFont="1" applyFill="1" applyBorder="1" applyAlignment="1" quotePrefix="1">
      <alignment horizontal="left" vertical="center" wrapText="1"/>
    </xf>
    <xf numFmtId="172" fontId="48" fillId="0" borderId="13" xfId="0" applyNumberFormat="1" applyFont="1" applyFill="1" applyBorder="1" applyAlignment="1" quotePrefix="1">
      <alignment horizontal="left" vertical="center" wrapText="1"/>
    </xf>
    <xf numFmtId="0" fontId="6" fillId="0" borderId="11" xfId="0" applyFont="1" applyFill="1" applyBorder="1" applyAlignment="1" applyProtection="1">
      <alignment horizontal="left" wrapText="1"/>
      <protection/>
    </xf>
    <xf numFmtId="0" fontId="8" fillId="0" borderId="11" xfId="0" applyFont="1" applyFill="1" applyBorder="1" applyAlignment="1" applyProtection="1">
      <alignment/>
      <protection/>
    </xf>
    <xf numFmtId="0" fontId="2" fillId="0" borderId="11" xfId="0" applyFont="1" applyFill="1" applyBorder="1" applyAlignment="1" applyProtection="1" quotePrefix="1">
      <alignment wrapText="1"/>
      <protection/>
    </xf>
    <xf numFmtId="0" fontId="2" fillId="0" borderId="12" xfId="0" applyFont="1" applyFill="1" applyBorder="1" applyAlignment="1" applyProtection="1" quotePrefix="1">
      <alignment horizontal="left" wrapText="1"/>
      <protection/>
    </xf>
    <xf numFmtId="0" fontId="2" fillId="0" borderId="13" xfId="0" applyFont="1" applyFill="1" applyBorder="1" applyAlignment="1" applyProtection="1" quotePrefix="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F121"/>
  <sheetViews>
    <sheetView tabSelected="1" zoomScalePageLayoutView="0" workbookViewId="0" topLeftCell="A1">
      <selection activeCell="D4" sqref="D4"/>
    </sheetView>
  </sheetViews>
  <sheetFormatPr defaultColWidth="9.00390625" defaultRowHeight="14.25"/>
  <cols>
    <col min="1" max="1" width="9.75390625" style="4" customWidth="1"/>
    <col min="2" max="2" width="41.00390625" style="4" customWidth="1"/>
    <col min="3" max="3" width="20.25390625" style="4" customWidth="1"/>
    <col min="4" max="4" width="17.625" style="39" customWidth="1"/>
    <col min="5" max="5" width="9.00390625" style="4" customWidth="1"/>
    <col min="6" max="6" width="9.125" style="2" customWidth="1"/>
    <col min="7" max="16384" width="9.00390625" style="2" customWidth="1"/>
  </cols>
  <sheetData>
    <row r="1" spans="1:6" ht="15.75">
      <c r="A1" s="42" t="s">
        <v>0</v>
      </c>
      <c r="B1" s="42"/>
      <c r="C1" s="43" t="s">
        <v>1</v>
      </c>
      <c r="D1" s="43"/>
      <c r="E1" s="1"/>
      <c r="F1" s="1"/>
    </row>
    <row r="2" spans="1:6" ht="30" customHeight="1">
      <c r="A2" s="44" t="s">
        <v>2</v>
      </c>
      <c r="B2" s="44"/>
      <c r="C2" s="45" t="s">
        <v>3</v>
      </c>
      <c r="D2" s="45"/>
      <c r="E2" s="3"/>
      <c r="F2" s="3"/>
    </row>
    <row r="3" spans="1:6" ht="15.75">
      <c r="A3" s="46" t="s">
        <v>63</v>
      </c>
      <c r="B3" s="46"/>
      <c r="C3" s="46"/>
      <c r="D3" s="46"/>
      <c r="E3" s="3"/>
      <c r="F3" s="3"/>
    </row>
    <row r="4" spans="1:6" ht="18.75">
      <c r="A4" s="3"/>
      <c r="D4" s="5" t="s">
        <v>64</v>
      </c>
      <c r="E4" s="3"/>
      <c r="F4" s="3"/>
    </row>
    <row r="5" spans="1:6" s="7" customFormat="1" ht="18.75" customHeight="1">
      <c r="A5" s="47" t="s">
        <v>4</v>
      </c>
      <c r="B5" s="49" t="s">
        <v>5</v>
      </c>
      <c r="C5" s="50"/>
      <c r="D5" s="53" t="s">
        <v>6</v>
      </c>
      <c r="E5" s="6"/>
      <c r="F5" s="6"/>
    </row>
    <row r="6" spans="1:6" s="7" customFormat="1" ht="36" customHeight="1">
      <c r="A6" s="48"/>
      <c r="B6" s="51"/>
      <c r="C6" s="52"/>
      <c r="D6" s="53"/>
      <c r="E6" s="6"/>
      <c r="F6" s="6"/>
    </row>
    <row r="7" spans="1:6" ht="15.75">
      <c r="A7" s="8">
        <v>1</v>
      </c>
      <c r="B7" s="54">
        <v>2</v>
      </c>
      <c r="C7" s="55"/>
      <c r="D7" s="9">
        <v>3</v>
      </c>
      <c r="E7" s="3"/>
      <c r="F7" s="3"/>
    </row>
    <row r="8" spans="1:6" ht="15.75" hidden="1">
      <c r="A8" s="10" t="s">
        <v>7</v>
      </c>
      <c r="B8" s="11" t="s">
        <v>8</v>
      </c>
      <c r="C8" s="11"/>
      <c r="D8" s="12"/>
      <c r="E8" s="3"/>
      <c r="F8" s="3"/>
    </row>
    <row r="9" spans="1:6" ht="15.75" hidden="1">
      <c r="A9" s="10" t="s">
        <v>9</v>
      </c>
      <c r="B9" s="11" t="s">
        <v>10</v>
      </c>
      <c r="C9" s="11"/>
      <c r="D9" s="13"/>
      <c r="E9" s="3"/>
      <c r="F9" s="3"/>
    </row>
    <row r="10" spans="1:6" ht="15.75" hidden="1">
      <c r="A10" s="8">
        <v>1</v>
      </c>
      <c r="B10" s="14" t="s">
        <v>11</v>
      </c>
      <c r="C10" s="14"/>
      <c r="D10" s="15"/>
      <c r="E10" s="3"/>
      <c r="F10" s="3"/>
    </row>
    <row r="11" spans="1:6" ht="15.75" hidden="1">
      <c r="A11" s="8"/>
      <c r="B11" s="14" t="s">
        <v>12</v>
      </c>
      <c r="C11" s="14"/>
      <c r="D11" s="16"/>
      <c r="E11" s="3"/>
      <c r="F11" s="3"/>
    </row>
    <row r="12" spans="1:6" ht="15.75" hidden="1">
      <c r="A12" s="8"/>
      <c r="B12" s="14" t="s">
        <v>12</v>
      </c>
      <c r="C12" s="14"/>
      <c r="D12" s="16"/>
      <c r="E12" s="17"/>
      <c r="F12" s="17"/>
    </row>
    <row r="13" spans="1:6" ht="15.75" hidden="1">
      <c r="A13" s="8">
        <v>2</v>
      </c>
      <c r="B13" s="14" t="s">
        <v>13</v>
      </c>
      <c r="C13" s="14"/>
      <c r="D13" s="15"/>
      <c r="E13" s="3"/>
      <c r="F13" s="3"/>
    </row>
    <row r="14" spans="1:6" ht="15.75" hidden="1">
      <c r="A14" s="8"/>
      <c r="B14" s="14" t="s">
        <v>14</v>
      </c>
      <c r="C14" s="14"/>
      <c r="D14" s="16"/>
      <c r="E14" s="3"/>
      <c r="F14" s="3"/>
    </row>
    <row r="15" spans="1:6" ht="15.75" hidden="1">
      <c r="A15" s="8"/>
      <c r="B15" s="14" t="s">
        <v>14</v>
      </c>
      <c r="C15" s="14"/>
      <c r="D15" s="13"/>
      <c r="E15" s="3"/>
      <c r="F15" s="3"/>
    </row>
    <row r="16" spans="1:6" s="20" customFormat="1" ht="18.75" hidden="1">
      <c r="A16" s="10" t="s">
        <v>15</v>
      </c>
      <c r="B16" s="11" t="s">
        <v>16</v>
      </c>
      <c r="C16" s="11"/>
      <c r="D16" s="18"/>
      <c r="E16" s="19"/>
      <c r="F16" s="19"/>
    </row>
    <row r="17" spans="1:6" ht="15.75" hidden="1">
      <c r="A17" s="21">
        <v>1</v>
      </c>
      <c r="B17" s="22" t="s">
        <v>17</v>
      </c>
      <c r="C17" s="22"/>
      <c r="D17" s="16"/>
      <c r="E17" s="3"/>
      <c r="F17" s="3"/>
    </row>
    <row r="18" spans="1:6" ht="15.75" hidden="1">
      <c r="A18" s="8" t="s">
        <v>18</v>
      </c>
      <c r="B18" s="14" t="s">
        <v>19</v>
      </c>
      <c r="C18" s="14"/>
      <c r="D18" s="12"/>
      <c r="E18" s="3"/>
      <c r="F18" s="3"/>
    </row>
    <row r="19" spans="1:6" ht="15.75" hidden="1">
      <c r="A19" s="8" t="s">
        <v>20</v>
      </c>
      <c r="B19" s="14" t="s">
        <v>21</v>
      </c>
      <c r="C19" s="14"/>
      <c r="D19" s="23"/>
      <c r="E19" s="3"/>
      <c r="F19" s="3"/>
    </row>
    <row r="20" spans="1:6" ht="15.75" hidden="1">
      <c r="A20" s="21">
        <v>2</v>
      </c>
      <c r="B20" s="22" t="s">
        <v>22</v>
      </c>
      <c r="C20" s="22"/>
      <c r="D20" s="24"/>
      <c r="E20" s="3"/>
      <c r="F20" s="3"/>
    </row>
    <row r="21" spans="1:6" ht="15.75" hidden="1">
      <c r="A21" s="8" t="s">
        <v>18</v>
      </c>
      <c r="B21" s="14" t="s">
        <v>23</v>
      </c>
      <c r="C21" s="14"/>
      <c r="D21" s="24"/>
      <c r="E21" s="3"/>
      <c r="F21" s="3"/>
    </row>
    <row r="22" spans="1:6" ht="15.75" hidden="1">
      <c r="A22" s="8" t="s">
        <v>20</v>
      </c>
      <c r="B22" s="14" t="s">
        <v>24</v>
      </c>
      <c r="C22" s="14"/>
      <c r="D22" s="24"/>
      <c r="E22" s="3"/>
      <c r="F22" s="3"/>
    </row>
    <row r="23" spans="1:6" ht="15.75" hidden="1">
      <c r="A23" s="10" t="s">
        <v>25</v>
      </c>
      <c r="B23" s="11" t="s">
        <v>26</v>
      </c>
      <c r="C23" s="11"/>
      <c r="D23" s="16"/>
      <c r="E23" s="3"/>
      <c r="F23" s="3"/>
    </row>
    <row r="24" spans="1:6" ht="15.75" hidden="1">
      <c r="A24" s="21">
        <v>1</v>
      </c>
      <c r="B24" s="22" t="s">
        <v>11</v>
      </c>
      <c r="C24" s="22"/>
      <c r="D24" s="25"/>
      <c r="E24" s="3"/>
      <c r="F24" s="3"/>
    </row>
    <row r="25" spans="1:6" ht="15.75" hidden="1">
      <c r="A25" s="10"/>
      <c r="B25" s="14" t="s">
        <v>12</v>
      </c>
      <c r="C25" s="14"/>
      <c r="D25" s="25"/>
      <c r="E25" s="3"/>
      <c r="F25" s="3"/>
    </row>
    <row r="26" spans="1:6" ht="15.75" hidden="1">
      <c r="A26" s="10"/>
      <c r="B26" s="14" t="s">
        <v>12</v>
      </c>
      <c r="C26" s="14"/>
      <c r="D26" s="25"/>
      <c r="E26" s="3"/>
      <c r="F26" s="3"/>
    </row>
    <row r="27" spans="1:6" ht="15.75" hidden="1">
      <c r="A27" s="21">
        <v>2</v>
      </c>
      <c r="B27" s="14" t="s">
        <v>13</v>
      </c>
      <c r="C27" s="14"/>
      <c r="D27" s="25"/>
      <c r="E27" s="3"/>
      <c r="F27" s="3"/>
    </row>
    <row r="28" spans="1:6" ht="15.75" hidden="1">
      <c r="A28" s="10"/>
      <c r="B28" s="14" t="s">
        <v>14</v>
      </c>
      <c r="C28" s="14"/>
      <c r="D28" s="26"/>
      <c r="E28" s="3"/>
      <c r="F28" s="3"/>
    </row>
    <row r="29" spans="1:6" ht="15.75" hidden="1">
      <c r="A29" s="8"/>
      <c r="B29" s="14" t="s">
        <v>14</v>
      </c>
      <c r="C29" s="14"/>
      <c r="D29" s="26"/>
      <c r="E29" s="27"/>
      <c r="F29" s="28"/>
    </row>
    <row r="30" spans="1:6" ht="15" customHeight="1">
      <c r="A30" s="10"/>
      <c r="B30" s="56" t="s">
        <v>27</v>
      </c>
      <c r="C30" s="57"/>
      <c r="D30" s="29"/>
      <c r="E30" s="3"/>
      <c r="F30" s="3"/>
    </row>
    <row r="31" spans="1:6" s="31" customFormat="1" ht="15.75">
      <c r="A31" s="10" t="s">
        <v>9</v>
      </c>
      <c r="B31" s="56" t="s">
        <v>28</v>
      </c>
      <c r="C31" s="57"/>
      <c r="D31" s="30">
        <f>D32+D55+D56</f>
        <v>20414000</v>
      </c>
      <c r="E31" s="19"/>
      <c r="F31" s="19"/>
    </row>
    <row r="32" spans="1:6" s="31" customFormat="1" ht="15.75">
      <c r="A32" s="10">
        <v>1</v>
      </c>
      <c r="B32" s="56" t="s">
        <v>22</v>
      </c>
      <c r="C32" s="57"/>
      <c r="D32" s="30">
        <f>D33+D39</f>
        <v>16412000</v>
      </c>
      <c r="E32" s="19"/>
      <c r="F32" s="19"/>
    </row>
    <row r="33" spans="1:4" ht="18.75">
      <c r="A33" s="8" t="s">
        <v>29</v>
      </c>
      <c r="B33" s="58" t="s">
        <v>23</v>
      </c>
      <c r="C33" s="59"/>
      <c r="D33" s="32">
        <f>SUM(D34:D38)</f>
        <v>12521000</v>
      </c>
    </row>
    <row r="34" spans="1:4" ht="18.75">
      <c r="A34" s="8"/>
      <c r="B34" s="60" t="s">
        <v>45</v>
      </c>
      <c r="C34" s="61"/>
      <c r="D34" s="33">
        <v>9913000</v>
      </c>
    </row>
    <row r="35" spans="1:4" ht="18.75">
      <c r="A35" s="8"/>
      <c r="B35" s="60" t="s">
        <v>30</v>
      </c>
      <c r="C35" s="61"/>
      <c r="D35" s="33">
        <v>348000</v>
      </c>
    </row>
    <row r="36" spans="1:4" ht="18.75">
      <c r="A36" s="8"/>
      <c r="B36" s="60" t="s">
        <v>46</v>
      </c>
      <c r="C36" s="61"/>
      <c r="D36" s="33">
        <v>1100000</v>
      </c>
    </row>
    <row r="37" spans="1:4" ht="18.75">
      <c r="A37" s="8"/>
      <c r="B37" s="40" t="s">
        <v>48</v>
      </c>
      <c r="C37" s="41"/>
      <c r="D37" s="33">
        <v>518000</v>
      </c>
    </row>
    <row r="38" spans="1:4" ht="18.75">
      <c r="A38" s="10"/>
      <c r="B38" s="62" t="s">
        <v>47</v>
      </c>
      <c r="C38" s="63"/>
      <c r="D38" s="34">
        <v>642000</v>
      </c>
    </row>
    <row r="39" spans="1:4" ht="18.75">
      <c r="A39" s="8" t="s">
        <v>31</v>
      </c>
      <c r="B39" s="58" t="s">
        <v>24</v>
      </c>
      <c r="C39" s="59"/>
      <c r="D39" s="32">
        <f>SUM(D40:D54)</f>
        <v>3891000</v>
      </c>
    </row>
    <row r="40" spans="1:4" ht="18.75">
      <c r="A40" s="8"/>
      <c r="B40" s="64" t="s">
        <v>49</v>
      </c>
      <c r="C40" s="65"/>
      <c r="D40" s="35">
        <v>200000</v>
      </c>
    </row>
    <row r="41" spans="1:4" ht="18.75">
      <c r="A41" s="36"/>
      <c r="B41" s="66" t="s">
        <v>32</v>
      </c>
      <c r="C41" s="67"/>
      <c r="D41" s="37">
        <v>50000</v>
      </c>
    </row>
    <row r="42" spans="1:4" ht="31.5" customHeight="1">
      <c r="A42" s="36"/>
      <c r="B42" s="64" t="s">
        <v>33</v>
      </c>
      <c r="C42" s="65"/>
      <c r="D42" s="35">
        <v>900000</v>
      </c>
    </row>
    <row r="43" spans="1:4" ht="18.75">
      <c r="A43" s="36"/>
      <c r="B43" s="64" t="s">
        <v>34</v>
      </c>
      <c r="C43" s="65"/>
      <c r="D43" s="35">
        <v>500000</v>
      </c>
    </row>
    <row r="44" spans="1:4" ht="37.5" customHeight="1">
      <c r="A44" s="8"/>
      <c r="B44" s="64" t="s">
        <v>35</v>
      </c>
      <c r="C44" s="65"/>
      <c r="D44" s="35">
        <v>150000</v>
      </c>
    </row>
    <row r="45" spans="1:4" ht="38.25" customHeight="1">
      <c r="A45" s="8"/>
      <c r="B45" s="64" t="s">
        <v>36</v>
      </c>
      <c r="C45" s="65"/>
      <c r="D45" s="35">
        <v>200000</v>
      </c>
    </row>
    <row r="46" spans="1:4" ht="18.75">
      <c r="A46" s="10"/>
      <c r="B46" s="64" t="s">
        <v>37</v>
      </c>
      <c r="C46" s="65"/>
      <c r="D46" s="35">
        <v>100000</v>
      </c>
    </row>
    <row r="47" spans="1:4" ht="18.75" customHeight="1">
      <c r="A47" s="8"/>
      <c r="B47" s="64" t="s">
        <v>50</v>
      </c>
      <c r="C47" s="65"/>
      <c r="D47" s="35">
        <v>53000</v>
      </c>
    </row>
    <row r="48" spans="1:4" ht="35.25" customHeight="1">
      <c r="A48" s="8"/>
      <c r="B48" s="64" t="s">
        <v>51</v>
      </c>
      <c r="C48" s="65"/>
      <c r="D48" s="35">
        <v>300000</v>
      </c>
    </row>
    <row r="49" spans="1:4" s="4" customFormat="1" ht="18.75">
      <c r="A49" s="8"/>
      <c r="B49" s="64" t="s">
        <v>38</v>
      </c>
      <c r="C49" s="65"/>
      <c r="D49" s="35">
        <v>276000</v>
      </c>
    </row>
    <row r="50" spans="1:4" s="4" customFormat="1" ht="18.75">
      <c r="A50" s="10"/>
      <c r="B50" s="64" t="s">
        <v>39</v>
      </c>
      <c r="C50" s="65"/>
      <c r="D50" s="35">
        <v>400000</v>
      </c>
    </row>
    <row r="51" spans="1:4" s="4" customFormat="1" ht="18.75">
      <c r="A51" s="8"/>
      <c r="B51" s="64" t="s">
        <v>40</v>
      </c>
      <c r="C51" s="65"/>
      <c r="D51" s="37"/>
    </row>
    <row r="52" spans="1:4" s="4" customFormat="1" ht="18.75">
      <c r="A52" s="10"/>
      <c r="B52" s="64" t="s">
        <v>41</v>
      </c>
      <c r="C52" s="65"/>
      <c r="D52" s="35">
        <v>260000</v>
      </c>
    </row>
    <row r="53" spans="1:4" s="4" customFormat="1" ht="30.75" customHeight="1">
      <c r="A53" s="10"/>
      <c r="B53" s="64" t="s">
        <v>52</v>
      </c>
      <c r="C53" s="65"/>
      <c r="D53" s="35">
        <v>415000</v>
      </c>
    </row>
    <row r="54" spans="1:4" s="4" customFormat="1" ht="18.75">
      <c r="A54" s="8"/>
      <c r="B54" s="64" t="s">
        <v>42</v>
      </c>
      <c r="C54" s="65"/>
      <c r="D54" s="35">
        <v>87000</v>
      </c>
    </row>
    <row r="55" spans="1:4" s="4" customFormat="1" ht="18.75">
      <c r="A55" s="10">
        <v>2</v>
      </c>
      <c r="B55" s="56" t="s">
        <v>43</v>
      </c>
      <c r="C55" s="57"/>
      <c r="D55" s="30">
        <v>563000</v>
      </c>
    </row>
    <row r="56" spans="1:4" s="20" customFormat="1" ht="18.75">
      <c r="A56" s="10">
        <v>3</v>
      </c>
      <c r="B56" s="68" t="s">
        <v>53</v>
      </c>
      <c r="C56" s="68"/>
      <c r="D56" s="30">
        <f>D57+D65</f>
        <v>3439000</v>
      </c>
    </row>
    <row r="57" spans="1:4" s="20" customFormat="1" ht="18.75">
      <c r="A57" s="10"/>
      <c r="B57" s="71" t="s">
        <v>54</v>
      </c>
      <c r="C57" s="72"/>
      <c r="D57" s="33">
        <f>SUM(D58:D64)</f>
        <v>3424000</v>
      </c>
    </row>
    <row r="58" spans="1:4" ht="18.75">
      <c r="A58" s="69"/>
      <c r="B58" s="70" t="s">
        <v>55</v>
      </c>
      <c r="C58" s="70"/>
      <c r="D58" s="26">
        <v>28000</v>
      </c>
    </row>
    <row r="59" spans="1:4" ht="18.75" customHeight="1">
      <c r="A59" s="69"/>
      <c r="B59" s="70" t="s">
        <v>56</v>
      </c>
      <c r="C59" s="70"/>
      <c r="D59" s="26">
        <v>150000</v>
      </c>
    </row>
    <row r="60" spans="1:4" ht="18.75" customHeight="1">
      <c r="A60" s="69"/>
      <c r="B60" s="70" t="s">
        <v>57</v>
      </c>
      <c r="C60" s="70"/>
      <c r="D60" s="26">
        <v>390000</v>
      </c>
    </row>
    <row r="61" spans="1:4" ht="33" customHeight="1">
      <c r="A61" s="69"/>
      <c r="B61" s="70" t="s">
        <v>58</v>
      </c>
      <c r="C61" s="70"/>
      <c r="D61" s="26">
        <v>100000</v>
      </c>
    </row>
    <row r="62" spans="1:4" ht="33" customHeight="1">
      <c r="A62" s="69"/>
      <c r="B62" s="70" t="s">
        <v>59</v>
      </c>
      <c r="C62" s="70"/>
      <c r="D62" s="26">
        <v>332000</v>
      </c>
    </row>
    <row r="63" spans="1:4" ht="33" customHeight="1">
      <c r="A63" s="69"/>
      <c r="B63" s="70" t="s">
        <v>60</v>
      </c>
      <c r="C63" s="70"/>
      <c r="D63" s="26">
        <v>1006000</v>
      </c>
    </row>
    <row r="64" spans="1:4" ht="18.75">
      <c r="A64" s="69"/>
      <c r="B64" s="70" t="s">
        <v>61</v>
      </c>
      <c r="C64" s="70"/>
      <c r="D64" s="26">
        <v>1418000</v>
      </c>
    </row>
    <row r="65" spans="1:4" ht="18.75">
      <c r="A65" s="69"/>
      <c r="B65" s="70" t="s">
        <v>62</v>
      </c>
      <c r="C65" s="70"/>
      <c r="D65" s="26">
        <v>15000</v>
      </c>
    </row>
    <row r="120" ht="22.5" customHeight="1"/>
    <row r="121" spans="2:3" ht="18.75">
      <c r="B121" s="38" t="s">
        <v>44</v>
      </c>
      <c r="C121" s="38"/>
    </row>
  </sheetData>
  <sheetProtection formatCells="0" formatColumns="0" formatRows="0" insertColumns="0" insertRows="0" insertHyperlinks="0" deleteColumns="0" deleteRows="0" sort="0" autoFilter="0" pivotTables="0"/>
  <mergeCells count="44">
    <mergeCell ref="B61:C61"/>
    <mergeCell ref="B62:C62"/>
    <mergeCell ref="B63:C63"/>
    <mergeCell ref="B64:C64"/>
    <mergeCell ref="B65:C65"/>
    <mergeCell ref="B57:C57"/>
    <mergeCell ref="B53:C53"/>
    <mergeCell ref="B54:C54"/>
    <mergeCell ref="B55:C55"/>
    <mergeCell ref="B56:C56"/>
    <mergeCell ref="B58:C58"/>
    <mergeCell ref="B59:C59"/>
    <mergeCell ref="B48:C48"/>
    <mergeCell ref="B49:C49"/>
    <mergeCell ref="B50:C50"/>
    <mergeCell ref="B51:C51"/>
    <mergeCell ref="B52:C52"/>
    <mergeCell ref="B60:C60"/>
    <mergeCell ref="B42:C42"/>
    <mergeCell ref="B43:C43"/>
    <mergeCell ref="B44:C44"/>
    <mergeCell ref="B45:C45"/>
    <mergeCell ref="B46:C46"/>
    <mergeCell ref="B47:C47"/>
    <mergeCell ref="B35:C35"/>
    <mergeCell ref="B36:C36"/>
    <mergeCell ref="B38:C38"/>
    <mergeCell ref="B39:C39"/>
    <mergeCell ref="B40:C40"/>
    <mergeCell ref="B41:C41"/>
    <mergeCell ref="B7:C7"/>
    <mergeCell ref="B30:C30"/>
    <mergeCell ref="B31:C31"/>
    <mergeCell ref="B32:C32"/>
    <mergeCell ref="B33:C33"/>
    <mergeCell ref="B34:C34"/>
    <mergeCell ref="A1:B1"/>
    <mergeCell ref="C1:D1"/>
    <mergeCell ref="A2:B2"/>
    <mergeCell ref="C2:D2"/>
    <mergeCell ref="A3:D3"/>
    <mergeCell ref="A5:A6"/>
    <mergeCell ref="B5:C6"/>
    <mergeCell ref="D5:D6"/>
  </mergeCells>
  <printOptions/>
  <pageMargins left="0.29" right="0.31496062992126" top="0.17" bottom="0.27" header="0.31496062992126" footer="0.1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lamtt</dc:creator>
  <cp:keywords/>
  <dc:description/>
  <cp:lastModifiedBy>lamtt</cp:lastModifiedBy>
  <dcterms:created xsi:type="dcterms:W3CDTF">2019-01-23T09:21:53Z</dcterms:created>
  <dcterms:modified xsi:type="dcterms:W3CDTF">2020-02-05T08:44:01Z</dcterms:modified>
  <cp:category/>
  <cp:version/>
  <cp:contentType/>
  <cp:contentStatus/>
</cp:coreProperties>
</file>