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970" activeTab="0"/>
  </bookViews>
  <sheets>
    <sheet name="Bao cao" sheetId="1" r:id="rId1"/>
  </sheets>
  <definedNames>
    <definedName name="_xlnm.Print_Titles" localSheetId="0">'Bao cao'!$7:$7</definedName>
  </definedNames>
  <calcPr fullCalcOnLoad="1"/>
</workbook>
</file>

<file path=xl/sharedStrings.xml><?xml version="1.0" encoding="utf-8"?>
<sst xmlns="http://schemas.openxmlformats.org/spreadsheetml/2006/main" count="147" uniqueCount="86">
  <si>
    <t>STT</t>
  </si>
  <si>
    <t>NỘI DUNG</t>
  </si>
  <si>
    <t>Tổng số</t>
  </si>
  <si>
    <t>Ghi chú:</t>
  </si>
  <si>
    <t>2.1</t>
  </si>
  <si>
    <t>Sự nghiệp giao thông</t>
  </si>
  <si>
    <t>2.2</t>
  </si>
  <si>
    <t>Sự nghiệp kinh tế khác</t>
  </si>
  <si>
    <t>2.3</t>
  </si>
  <si>
    <t>Trong đó, kinh phí tiết kiệm 10% thực hiện cải cách tiền lương</t>
  </si>
  <si>
    <t>a</t>
  </si>
  <si>
    <t>b</t>
  </si>
  <si>
    <t>Kinh phí nhiệm vụ thường xuyên</t>
  </si>
  <si>
    <t>Kinh phí nhiệm vụ không thường xuyên</t>
  </si>
  <si>
    <t>Chi quản lý hành chính</t>
  </si>
  <si>
    <t>3.1</t>
  </si>
  <si>
    <t>3.2</t>
  </si>
  <si>
    <t>- Kinh phí thực hiện chế độ tự chủ</t>
  </si>
  <si>
    <t>- Kinh phí không thực hiện chế độ tự chủ</t>
  </si>
  <si>
    <t>(Chi tiết từng nội dung, nhiệm vụ)</t>
  </si>
  <si>
    <t>Kinh phí thực hiện nhiệm vụ khoa học công nghệ</t>
  </si>
  <si>
    <t>Kinh phí nhiệm vụ thường xuyên theo chức năng</t>
  </si>
  <si>
    <t>Giáo dục</t>
  </si>
  <si>
    <t>Chi sự nghiệp y tế, dân số và gia đình</t>
  </si>
  <si>
    <t>4.1</t>
  </si>
  <si>
    <t>4.2</t>
  </si>
  <si>
    <t>5.1</t>
  </si>
  <si>
    <t>5.2</t>
  </si>
  <si>
    <t>6.1</t>
  </si>
  <si>
    <t>6.2</t>
  </si>
  <si>
    <t>6.3</t>
  </si>
  <si>
    <t>Sự nghiệp nông nghiệp, lâm nghiệp, diêm nghiệp, thủy sản, thủy lợi</t>
  </si>
  <si>
    <t>Sự nghiệp tài nguyên</t>
  </si>
  <si>
    <t>6.4</t>
  </si>
  <si>
    <t>Sự nghiệp kiến thiết thị chính</t>
  </si>
  <si>
    <t>6.5</t>
  </si>
  <si>
    <t>Quy hoạch</t>
  </si>
  <si>
    <t>6.6</t>
  </si>
  <si>
    <t>7.1</t>
  </si>
  <si>
    <t>7.2</t>
  </si>
  <si>
    <t>8.1</t>
  </si>
  <si>
    <t>8.2</t>
  </si>
  <si>
    <t>UBND TỈNH BÀ RỊA - VŨNG TÀU</t>
  </si>
  <si>
    <t>Chi bảo đảm xã hội (chi tiết theo đơn vị)</t>
  </si>
  <si>
    <t>Chi sự nghiệp kinh tế (chi tiết theo đơn vị)</t>
  </si>
  <si>
    <t>Chi sự nghiệp bảo vệ môi trường (chi tiết theo đơn vị)</t>
  </si>
  <si>
    <t>Chi sự nghiệp văn hóa thông tin (chi tiết theo đơn vị)</t>
  </si>
  <si>
    <t>Chi sự nghiệp phát thanh - truyền hình (chi tiết theo đơn vị)</t>
  </si>
  <si>
    <t xml:space="preserve">Đào tạo và dạy nghề </t>
  </si>
  <si>
    <t xml:space="preserve">Chi sự nghiệp khoa học công nghệ </t>
  </si>
  <si>
    <t>+ Kinh phí hoạt động công tác Đảng</t>
  </si>
  <si>
    <t>+ Kinh phí trang phục thanh tra</t>
  </si>
  <si>
    <t>+ Kinh phí đi công tác và tiếp các đoàn đến làm việc theo ủy quyền của lãnh đạo Tỉnh có liên quan đến tài chính ngân sách</t>
  </si>
  <si>
    <t>+ Chi phục vụ các kỳ họp Tỉnh Uỷ, HĐND, UBND tỉnh</t>
  </si>
  <si>
    <t>+ Kinh phí thẩm định kế hoạch lựa chọn nhà thầu đối với các gói thầu mua sắm thường xuyên thuộc thẩm quyền phê duyệt của UBND tỉnh</t>
  </si>
  <si>
    <t>+ Kinh phí tổ chức hội thảo, tập huấn, hội nghị</t>
  </si>
  <si>
    <t>Chi đào tạo bồi dưỡng CBCC</t>
  </si>
  <si>
    <t>Trong đó:</t>
  </si>
  <si>
    <t>+ Kinh phí tiết kiệm 10% thực hiện cải cách tiền lương</t>
  </si>
  <si>
    <t>+ Kinh phí được trích từ các khoản thu thực nộp qua công tác thanh tra</t>
  </si>
  <si>
    <t>+ Kinh phí hợp đồng lao động (theo nghị định 68 và Nghị định 161)</t>
  </si>
  <si>
    <t>+ Kinh phí bổ sung lương</t>
  </si>
  <si>
    <t>+ Kinh phí xây dựng phân cấp nguồn thu, nhiệm vụ chi và định mức phân bổ dự toán chi thường xuyên ngân sách địa phương năm 2021</t>
  </si>
  <si>
    <t>+ Kinh phí hoạt động Ban chỉ đạo và Tổ giúp việc Ban chỉ đạo 167 thực hiện việc sắp xếp lại, xử lý các cơ sở nhà, đất trên địa bàn tỉnh</t>
  </si>
  <si>
    <t>DỰ TOÁN CHI NGÂN SÁCH NHÀ NƯỚC</t>
  </si>
  <si>
    <t>DỰ TOÁN THU, CHI NGÂN SÁCH NHÀ NƯỚC NĂM 2021</t>
  </si>
  <si>
    <t xml:space="preserve">+ Kinh phí thực hiện công tác quyết toán NS hàng năm, công tác khoá sổ cuối năm và lập dự toán hàng năm; tổng hợp báo cáo tài chính của các doanh nghiệp nước ngoài trên địa bàn tỉnh </t>
  </si>
  <si>
    <t>+ Chi hoạt động của Hội đồng định giá trong tố tụng hình sự</t>
  </si>
  <si>
    <t>+ Chi thu thập, tổng hợp thông tin và thực hiện báo cáo giá thị trường; nhập cơ sở dữ liệu quốc gia về giá; nhập, duyệt, chuẩn hóa dữ liệu về tài sản nhà nước</t>
  </si>
  <si>
    <t>+ Kinh phí hoạt động Hội đồng thẩm định bảng giá đất; giá đất cụ thể đối với các dự án trên địa bàn tỉnh</t>
  </si>
  <si>
    <t xml:space="preserve">+ Kinh phí thuê đơn vị tư vấn để xác định giá đất của các dự án; thuê tư vấn khảo sát, xác định giá tài sản trên đất để hoàn trả cho người bị thu hồi đất </t>
  </si>
  <si>
    <t>+ Kinh phí thuê đơn vị tư vấn xây dựng hệ số điều chỉnh giá đất trên địa bàn tỉnh</t>
  </si>
  <si>
    <t xml:space="preserve">+ Kinh phí chỉnh lý tài liệu </t>
  </si>
  <si>
    <t>- Năm 2021, tiếp tục thực hiện cơ chế tạo nguồn để thực hiện cải cách tiền lương, bao gồm: Từ nguồn thu được để lại cơ quan, đơn vị theo quy định; phần tiết kiệm 10% số chi thường xuyên (trừ các khoản tiền lương, phụ cấp theo lương, các khoản có tính chất lương và các khoản chi cho con người theo chế độ); nguồn thực hiện cải cách tiền lương năm 2020 còn dư chuyển sang.</t>
  </si>
  <si>
    <t>- Chi công nghệ thông tin</t>
  </si>
  <si>
    <t>- Kinh phí duy trì hệ thống quản lý chất lượng theo tiêu chuẩn TCVN 9001:2015</t>
  </si>
  <si>
    <t>+ Bộ máy vi tính để bàn, máy in</t>
  </si>
  <si>
    <t>+ Tường lửa (thông số kỹ thuật cơ bản); Tường lửa đường truyền ngành Tài chính lắp tại phòng Tài chính kế hoạch Firewall Juniper SRX300 SRX320 Services Gateway</t>
  </si>
  <si>
    <t>+ Thuê kênh truyền số liệu chuyên dùng VNPT và Viettel tại Sở Tài chính; Thuê kênh truyền số liệu chuyên dùng Viettel tại 8 phòng Tài chính Kế hoạch huyện, tx, tp (1 Năm)</t>
  </si>
  <si>
    <t>+ Bảo trì Phần mềm kế toán HCSN IMAS (494 đơn vị); Bảo trì Phần mềm kế toán ngân sách và tài chính xã KTXA (65 đơn vị)</t>
  </si>
  <si>
    <t>+ Thù lao nhuận bút tin bài</t>
  </si>
  <si>
    <t xml:space="preserve">               SỞ TÀI CHÍNH</t>
  </si>
  <si>
    <t>Biểu số 2</t>
  </si>
  <si>
    <t xml:space="preserve">  ĐV tính: triệu đồng</t>
  </si>
  <si>
    <t>Dự toán được giao</t>
  </si>
  <si>
    <t>(Kèm theo Quyết định số 02/QĐ-STC ngày 11 tháng 01 năm 2021 của Sở Tài chính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</si>
</sst>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_-;\-* #,##0_-;_-* &quot;-&quot;??_-;_-@_-"/>
    <numFmt numFmtId="189" formatCode="_(* #,##0_);_(* \(#,##0\);_(* &quot;-&quot;??_);_(@_)"/>
    <numFmt numFmtId="190" formatCode="_ * #,##0.00_ ;_ * \-#,##0.00_ ;_ * &quot;-&quot;??_ ;_ @_ "/>
    <numFmt numFmtId="191" formatCode="_(* #,##0.0_);_(* \(#,##0.0\);_(* &quot;-&quot;??_);_(@_)"/>
  </numFmts>
  <fonts count="43">
    <font>
      <sz val="10"/>
      <name val="Arial"/>
      <family val="0"/>
    </font>
    <font>
      <sz val="11"/>
      <color indexed="8"/>
      <name val="Calibri"/>
      <family val="2"/>
    </font>
    <font>
      <sz val="12"/>
      <name val="Times New Roman"/>
      <family val="1"/>
    </font>
    <font>
      <b/>
      <sz val="12"/>
      <name val="Times New Roman"/>
      <family val="1"/>
    </font>
    <font>
      <i/>
      <sz val="12"/>
      <name val="Times New Roman"/>
      <family val="1"/>
    </font>
    <font>
      <b/>
      <i/>
      <sz val="12"/>
      <name val="Times New Roman"/>
      <family val="1"/>
    </font>
    <font>
      <sz val="12"/>
      <name val="Arial"/>
      <family val="2"/>
    </font>
    <font>
      <b/>
      <sz val="11"/>
      <name val="Times New Roman"/>
      <family val="1"/>
    </font>
    <font>
      <sz val="11"/>
      <name val="Times New Roman"/>
      <family val="1"/>
    </font>
    <font>
      <i/>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hair"/>
    </border>
    <border>
      <left style="thin"/>
      <right style="thin"/>
      <top style="thin"/>
      <bottom style="thin"/>
    </border>
    <border>
      <left style="thin"/>
      <right style="thin"/>
      <top style="hair"/>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0" fontId="1" fillId="0" borderId="0" applyFont="0" applyFill="0" applyBorder="0" applyAlignment="0" applyProtection="0"/>
    <xf numFmtId="187"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0" borderId="0">
      <alignment/>
      <protection/>
    </xf>
    <xf numFmtId="0" fontId="0" fillId="31" borderId="7" applyNumberFormat="0" applyFont="0" applyAlignment="0" applyProtection="0"/>
    <xf numFmtId="0" fontId="39" fillId="2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xf>
    <xf numFmtId="188" fontId="2" fillId="0" borderId="0" xfId="42" applyNumberFormat="1" applyFont="1" applyAlignment="1">
      <alignment/>
    </xf>
    <xf numFmtId="0" fontId="5" fillId="0" borderId="0" xfId="0" applyFont="1" applyAlignment="1">
      <alignment horizontal="left"/>
    </xf>
    <xf numFmtId="0" fontId="2" fillId="0" borderId="0" xfId="0" applyFont="1" applyFill="1" applyAlignment="1">
      <alignment vertical="center"/>
    </xf>
    <xf numFmtId="0" fontId="2" fillId="0" borderId="10" xfId="0" applyFont="1" applyFill="1" applyBorder="1" applyAlignment="1" quotePrefix="1">
      <alignment vertical="center"/>
    </xf>
    <xf numFmtId="0" fontId="3" fillId="0" borderId="10" xfId="0" applyFont="1" applyBorder="1" applyAlignment="1">
      <alignment horizontal="center" vertical="center"/>
    </xf>
    <xf numFmtId="0" fontId="3" fillId="0" borderId="10" xfId="0" applyFont="1" applyFill="1" applyBorder="1" applyAlignment="1">
      <alignment vertical="center"/>
    </xf>
    <xf numFmtId="0" fontId="4" fillId="0" borderId="10" xfId="0"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2" fillId="0" borderId="0" xfId="0" applyFont="1" applyBorder="1" applyAlignment="1">
      <alignment horizontal="center" vertical="center"/>
    </xf>
    <xf numFmtId="0" fontId="2" fillId="0" borderId="0" xfId="0" applyFont="1" applyBorder="1" applyAlignment="1" quotePrefix="1">
      <alignment vertical="center"/>
    </xf>
    <xf numFmtId="188" fontId="2" fillId="0" borderId="0" xfId="42" applyNumberFormat="1" applyFont="1" applyBorder="1" applyAlignment="1">
      <alignment vertical="center"/>
    </xf>
    <xf numFmtId="0" fontId="2" fillId="0" borderId="0" xfId="0" applyFont="1" applyAlignment="1">
      <alignment wrapText="1"/>
    </xf>
    <xf numFmtId="0" fontId="3" fillId="0" borderId="11" xfId="0" applyFont="1" applyBorder="1" applyAlignment="1">
      <alignment horizontal="center" vertical="center"/>
    </xf>
    <xf numFmtId="0" fontId="3" fillId="0" borderId="10" xfId="0" applyFont="1" applyFill="1" applyBorder="1" applyAlignment="1">
      <alignment vertical="center" wrapText="1"/>
    </xf>
    <xf numFmtId="0" fontId="4" fillId="0" borderId="10" xfId="0" applyFont="1" applyFill="1" applyBorder="1" applyAlignment="1">
      <alignment vertical="center"/>
    </xf>
    <xf numFmtId="0" fontId="4" fillId="0" borderId="0" xfId="0" applyFont="1" applyFill="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quotePrefix="1">
      <alignment vertical="center"/>
    </xf>
    <xf numFmtId="0" fontId="3" fillId="0" borderId="0" xfId="0" applyFont="1" applyFill="1" applyAlignment="1">
      <alignment vertical="center"/>
    </xf>
    <xf numFmtId="0" fontId="2" fillId="0" borderId="10" xfId="0" applyFont="1" applyFill="1" applyBorder="1" applyAlignment="1">
      <alignment vertical="center" wrapText="1"/>
    </xf>
    <xf numFmtId="0" fontId="3" fillId="0" borderId="10" xfId="0" applyFont="1" applyFill="1" applyBorder="1" applyAlignment="1">
      <alignment vertical="center"/>
    </xf>
    <xf numFmtId="0" fontId="2" fillId="0" borderId="10" xfId="0" applyFont="1" applyFill="1" applyBorder="1" applyAlignment="1" quotePrefix="1">
      <alignment vertical="center" wrapText="1"/>
    </xf>
    <xf numFmtId="0" fontId="4" fillId="0" borderId="10" xfId="0" applyFont="1" applyFill="1" applyBorder="1" applyAlignment="1" quotePrefix="1">
      <alignment vertical="center"/>
    </xf>
    <xf numFmtId="0" fontId="4" fillId="0" borderId="10" xfId="0" applyFont="1" applyFill="1" applyBorder="1" applyAlignment="1" quotePrefix="1">
      <alignment vertical="center" wrapText="1"/>
    </xf>
    <xf numFmtId="189" fontId="2" fillId="0" borderId="10" xfId="0" applyNumberFormat="1" applyFont="1" applyFill="1" applyBorder="1" applyAlignment="1" quotePrefix="1">
      <alignment vertical="center" wrapText="1"/>
    </xf>
    <xf numFmtId="0" fontId="4" fillId="0" borderId="10" xfId="0" applyFont="1" applyFill="1" applyBorder="1" applyAlignment="1" quotePrefix="1">
      <alignment vertical="center"/>
    </xf>
    <xf numFmtId="0" fontId="3" fillId="0" borderId="0" xfId="0" applyFont="1" applyAlignment="1">
      <alignment horizontal="left"/>
    </xf>
    <xf numFmtId="0" fontId="2" fillId="0" borderId="0" xfId="0" applyFont="1" applyAlignment="1">
      <alignment horizontal="left"/>
    </xf>
    <xf numFmtId="0" fontId="3" fillId="0" borderId="0" xfId="0" applyFont="1" applyFill="1" applyAlignment="1">
      <alignment vertical="center" wrapText="1"/>
    </xf>
    <xf numFmtId="0" fontId="8" fillId="0" borderId="0" xfId="0" applyFont="1" applyFill="1" applyAlignment="1">
      <alignment vertical="center"/>
    </xf>
    <xf numFmtId="0" fontId="7" fillId="0" borderId="12" xfId="0" applyFont="1" applyFill="1" applyBorder="1" applyAlignment="1">
      <alignment horizontal="center" vertical="center" wrapText="1"/>
    </xf>
    <xf numFmtId="188" fontId="7" fillId="0" borderId="12" xfId="42" applyNumberFormat="1" applyFont="1" applyFill="1" applyBorder="1" applyAlignment="1">
      <alignment horizontal="center" vertical="center" wrapText="1"/>
    </xf>
    <xf numFmtId="188" fontId="2" fillId="0" borderId="11" xfId="42" applyNumberFormat="1" applyFont="1" applyBorder="1" applyAlignment="1">
      <alignment vertical="center"/>
    </xf>
    <xf numFmtId="0" fontId="2" fillId="0" borderId="10" xfId="0" applyFont="1" applyBorder="1" applyAlignment="1">
      <alignment horizontal="center" vertical="center"/>
    </xf>
    <xf numFmtId="188" fontId="3" fillId="0" borderId="10" xfId="42" applyNumberFormat="1" applyFont="1" applyBorder="1" applyAlignment="1">
      <alignment vertical="center"/>
    </xf>
    <xf numFmtId="0" fontId="3" fillId="0" borderId="10" xfId="0" applyFont="1" applyFill="1" applyBorder="1" applyAlignment="1">
      <alignment horizontal="center" vertical="center"/>
    </xf>
    <xf numFmtId="188" fontId="3" fillId="0" borderId="10" xfId="42" applyNumberFormat="1" applyFont="1" applyFill="1" applyBorder="1" applyAlignment="1">
      <alignment vertical="center"/>
    </xf>
    <xf numFmtId="0" fontId="2" fillId="0" borderId="10" xfId="0" applyFont="1" applyFill="1" applyBorder="1" applyAlignment="1">
      <alignment horizontal="center" vertical="center"/>
    </xf>
    <xf numFmtId="188" fontId="2" fillId="0" borderId="10" xfId="42" applyNumberFormat="1" applyFont="1" applyFill="1" applyBorder="1" applyAlignment="1">
      <alignment vertical="center"/>
    </xf>
    <xf numFmtId="188" fontId="2" fillId="0" borderId="10" xfId="42" applyNumberFormat="1" applyFont="1" applyFill="1" applyBorder="1" applyAlignment="1">
      <alignment vertical="center"/>
    </xf>
    <xf numFmtId="0" fontId="5" fillId="0" borderId="10" xfId="0" applyFont="1" applyFill="1" applyBorder="1" applyAlignment="1">
      <alignment horizontal="center" vertical="center"/>
    </xf>
    <xf numFmtId="188" fontId="4" fillId="0" borderId="10" xfId="42" applyNumberFormat="1" applyFont="1" applyFill="1" applyBorder="1" applyAlignment="1">
      <alignment vertical="center"/>
    </xf>
    <xf numFmtId="0" fontId="5" fillId="0" borderId="10" xfId="0" applyFont="1" applyFill="1" applyBorder="1" applyAlignment="1">
      <alignment horizontal="center" vertical="center"/>
    </xf>
    <xf numFmtId="188" fontId="4" fillId="0" borderId="10" xfId="42" applyNumberFormat="1" applyFont="1" applyFill="1" applyBorder="1" applyAlignment="1">
      <alignment vertical="center"/>
    </xf>
    <xf numFmtId="0" fontId="3" fillId="0" borderId="10" xfId="0" applyFont="1" applyFill="1" applyBorder="1" applyAlignment="1">
      <alignment horizontal="center" vertical="center"/>
    </xf>
    <xf numFmtId="188" fontId="3" fillId="0" borderId="10" xfId="42" applyNumberFormat="1" applyFont="1" applyFill="1" applyBorder="1" applyAlignment="1">
      <alignment vertical="center"/>
    </xf>
    <xf numFmtId="0" fontId="2" fillId="0" borderId="13" xfId="0" applyFont="1" applyBorder="1" applyAlignment="1">
      <alignment horizontal="center" vertical="center"/>
    </xf>
    <xf numFmtId="0" fontId="2" fillId="0" borderId="13" xfId="0" applyFont="1" applyBorder="1" applyAlignment="1" quotePrefix="1">
      <alignment vertical="center"/>
    </xf>
    <xf numFmtId="188" fontId="2" fillId="0" borderId="13" xfId="42" applyNumberFormat="1" applyFont="1" applyBorder="1" applyAlignment="1">
      <alignment vertical="center"/>
    </xf>
    <xf numFmtId="0" fontId="7" fillId="0" borderId="0" xfId="0" applyFont="1" applyFill="1" applyAlignment="1">
      <alignment vertical="center"/>
    </xf>
    <xf numFmtId="0" fontId="5" fillId="0" borderId="0" xfId="0" applyFont="1" applyFill="1" applyAlignment="1" applyProtection="1">
      <alignment horizontal="center"/>
      <protection/>
    </xf>
    <xf numFmtId="189" fontId="4" fillId="0" borderId="14" xfId="42" applyNumberFormat="1" applyFont="1" applyFill="1" applyBorder="1" applyAlignment="1" applyProtection="1">
      <alignment horizontal="right"/>
      <protection/>
    </xf>
    <xf numFmtId="189" fontId="9" fillId="0" borderId="0" xfId="42" applyNumberFormat="1" applyFont="1" applyFill="1" applyAlignment="1" applyProtection="1">
      <alignment horizontal="center" wrapText="1"/>
      <protection/>
    </xf>
    <xf numFmtId="0" fontId="2" fillId="0" borderId="0" xfId="0" applyFont="1" applyAlignment="1" quotePrefix="1">
      <alignment horizontal="justify" vertical="justify" wrapText="1"/>
    </xf>
    <xf numFmtId="0" fontId="6" fillId="0" borderId="0" xfId="0" applyFont="1" applyAlignment="1">
      <alignment horizontal="justify" vertical="justify" wrapText="1"/>
    </xf>
    <xf numFmtId="0" fontId="6" fillId="0" borderId="0" xfId="0" applyFont="1" applyAlignment="1">
      <alignment horizontal="justify" vertical="justify" wrapText="1"/>
    </xf>
    <xf numFmtId="0" fontId="3" fillId="0" borderId="0" xfId="0" applyFont="1" applyAlignment="1">
      <alignment horizontal="left"/>
    </xf>
    <xf numFmtId="0" fontId="3" fillId="0" borderId="0" xfId="0" applyFont="1" applyAlignment="1">
      <alignment horizontal="center" vertical="center" wrapText="1"/>
    </xf>
    <xf numFmtId="0" fontId="4" fillId="0" borderId="0" xfId="0" applyFont="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K114"/>
  <sheetViews>
    <sheetView tabSelected="1" zoomScale="115" zoomScaleNormal="115" zoomScalePageLayoutView="0" workbookViewId="0" topLeftCell="A1">
      <selection activeCell="B1" sqref="B1"/>
    </sheetView>
  </sheetViews>
  <sheetFormatPr defaultColWidth="9.140625" defaultRowHeight="12.75"/>
  <cols>
    <col min="1" max="1" width="5.421875" style="3" customWidth="1"/>
    <col min="2" max="2" width="71.28125" style="4" customWidth="1"/>
    <col min="3" max="3" width="20.57421875" style="5" customWidth="1"/>
    <col min="4" max="8" width="9.140625" style="4" customWidth="1"/>
    <col min="9" max="9" width="7.8515625" style="4" customWidth="1"/>
    <col min="10" max="10" width="12.28125" style="4" customWidth="1"/>
    <col min="11" max="11" width="14.7109375" style="4" customWidth="1"/>
    <col min="12" max="16384" width="9.140625" style="4" customWidth="1"/>
  </cols>
  <sheetData>
    <row r="1" spans="1:3" ht="27.75" customHeight="1">
      <c r="A1" s="34" t="s">
        <v>42</v>
      </c>
      <c r="C1" s="57" t="s">
        <v>82</v>
      </c>
    </row>
    <row r="2" spans="1:3" ht="24.75" customHeight="1">
      <c r="A2" s="63" t="s">
        <v>81</v>
      </c>
      <c r="B2" s="63"/>
      <c r="C2" s="59"/>
    </row>
    <row r="3" spans="1:2" ht="15" customHeight="1">
      <c r="A3" s="33"/>
      <c r="B3" s="33"/>
    </row>
    <row r="4" spans="1:3" s="1" customFormat="1" ht="20.25" customHeight="1">
      <c r="A4" s="64" t="s">
        <v>65</v>
      </c>
      <c r="B4" s="64"/>
      <c r="C4" s="64"/>
    </row>
    <row r="5" spans="1:3" s="1" customFormat="1" ht="20.25" customHeight="1">
      <c r="A5" s="65" t="s">
        <v>85</v>
      </c>
      <c r="B5" s="65"/>
      <c r="C5" s="65"/>
    </row>
    <row r="6" spans="1:3" s="1" customFormat="1" ht="18" customHeight="1">
      <c r="A6" s="2"/>
      <c r="C6" s="58" t="s">
        <v>83</v>
      </c>
    </row>
    <row r="7" spans="1:11" s="36" customFormat="1" ht="38.25" customHeight="1">
      <c r="A7" s="37" t="s">
        <v>0</v>
      </c>
      <c r="B7" s="37" t="s">
        <v>1</v>
      </c>
      <c r="C7" s="38" t="s">
        <v>84</v>
      </c>
      <c r="D7" s="56"/>
      <c r="E7" s="56"/>
      <c r="F7" s="56"/>
      <c r="G7" s="56"/>
      <c r="H7" s="56"/>
      <c r="I7" s="56"/>
      <c r="J7" s="56"/>
      <c r="K7" s="56"/>
    </row>
    <row r="8" spans="1:11" s="1" customFormat="1" ht="18" customHeight="1">
      <c r="A8" s="18"/>
      <c r="B8" s="18" t="s">
        <v>64</v>
      </c>
      <c r="C8" s="39"/>
      <c r="D8" s="35"/>
      <c r="E8" s="35"/>
      <c r="F8" s="35"/>
      <c r="G8" s="35"/>
      <c r="H8" s="35"/>
      <c r="I8" s="35"/>
      <c r="J8" s="35"/>
      <c r="K8" s="35"/>
    </row>
    <row r="9" spans="1:11" s="1" customFormat="1" ht="16.5" customHeight="1">
      <c r="A9" s="40"/>
      <c r="B9" s="9" t="s">
        <v>2</v>
      </c>
      <c r="C9" s="41">
        <f>C10+C33+C47</f>
        <v>23859</v>
      </c>
      <c r="D9" s="35"/>
      <c r="E9" s="35"/>
      <c r="F9" s="35"/>
      <c r="G9" s="35"/>
      <c r="H9" s="35"/>
      <c r="I9" s="35"/>
      <c r="J9" s="35"/>
      <c r="K9" s="35"/>
    </row>
    <row r="10" spans="1:3" s="7" customFormat="1" ht="16.5" customHeight="1">
      <c r="A10" s="42">
        <v>1</v>
      </c>
      <c r="B10" s="10" t="s">
        <v>14</v>
      </c>
      <c r="C10" s="43">
        <f>C11+C17</f>
        <v>22320</v>
      </c>
    </row>
    <row r="11" spans="1:3" s="7" customFormat="1" ht="16.5" customHeight="1">
      <c r="A11" s="42"/>
      <c r="B11" s="8" t="s">
        <v>17</v>
      </c>
      <c r="C11" s="46">
        <v>12303</v>
      </c>
    </row>
    <row r="12" spans="1:3" s="12" customFormat="1" ht="16.5" customHeight="1">
      <c r="A12" s="47"/>
      <c r="B12" s="11" t="s">
        <v>57</v>
      </c>
      <c r="C12" s="48"/>
    </row>
    <row r="13" spans="1:3" s="12" customFormat="1" ht="16.5" customHeight="1">
      <c r="A13" s="47"/>
      <c r="B13" s="29" t="s">
        <v>58</v>
      </c>
      <c r="C13" s="48">
        <v>510</v>
      </c>
    </row>
    <row r="14" spans="1:3" s="12" customFormat="1" ht="20.25" customHeight="1">
      <c r="A14" s="47"/>
      <c r="B14" s="30" t="s">
        <v>59</v>
      </c>
      <c r="C14" s="48">
        <v>358</v>
      </c>
    </row>
    <row r="15" spans="1:3" s="12" customFormat="1" ht="17.25" customHeight="1">
      <c r="A15" s="47"/>
      <c r="B15" s="30" t="s">
        <v>60</v>
      </c>
      <c r="C15" s="48">
        <v>1100</v>
      </c>
    </row>
    <row r="16" spans="1:3" s="21" customFormat="1" ht="22.5" customHeight="1">
      <c r="A16" s="49"/>
      <c r="B16" s="32" t="s">
        <v>61</v>
      </c>
      <c r="C16" s="50">
        <v>634</v>
      </c>
    </row>
    <row r="17" spans="1:3" s="7" customFormat="1" ht="16.5" customHeight="1">
      <c r="A17" s="42"/>
      <c r="B17" s="8" t="s">
        <v>18</v>
      </c>
      <c r="C17" s="46">
        <f>SUM(C18:C32)</f>
        <v>10017</v>
      </c>
    </row>
    <row r="18" spans="1:3" s="7" customFormat="1" ht="51" customHeight="1">
      <c r="A18" s="42"/>
      <c r="B18" s="28" t="s">
        <v>66</v>
      </c>
      <c r="C18" s="46">
        <v>350</v>
      </c>
    </row>
    <row r="19" spans="1:3" s="7" customFormat="1" ht="25.5" customHeight="1">
      <c r="A19" s="42"/>
      <c r="B19" s="28" t="s">
        <v>51</v>
      </c>
      <c r="C19" s="46">
        <v>50</v>
      </c>
    </row>
    <row r="20" spans="1:3" s="7" customFormat="1" ht="36.75" customHeight="1">
      <c r="A20" s="42"/>
      <c r="B20" s="28" t="s">
        <v>52</v>
      </c>
      <c r="C20" s="46">
        <v>900</v>
      </c>
    </row>
    <row r="21" spans="1:3" s="7" customFormat="1" ht="23.25" customHeight="1">
      <c r="A21" s="42"/>
      <c r="B21" s="28" t="s">
        <v>53</v>
      </c>
      <c r="C21" s="46">
        <v>500</v>
      </c>
    </row>
    <row r="22" spans="1:3" s="7" customFormat="1" ht="32.25" customHeight="1">
      <c r="A22" s="42"/>
      <c r="B22" s="28" t="s">
        <v>54</v>
      </c>
      <c r="C22" s="46">
        <v>200</v>
      </c>
    </row>
    <row r="23" spans="1:3" s="7" customFormat="1" ht="25.5" customHeight="1">
      <c r="A23" s="42"/>
      <c r="B23" s="28" t="s">
        <v>67</v>
      </c>
      <c r="C23" s="46">
        <v>309</v>
      </c>
    </row>
    <row r="24" spans="1:3" s="7" customFormat="1" ht="47.25" customHeight="1">
      <c r="A24" s="42"/>
      <c r="B24" s="28" t="s">
        <v>68</v>
      </c>
      <c r="C24" s="46">
        <v>139</v>
      </c>
    </row>
    <row r="25" spans="1:3" s="7" customFormat="1" ht="31.5">
      <c r="A25" s="42"/>
      <c r="B25" s="28" t="s">
        <v>62</v>
      </c>
      <c r="C25" s="46">
        <v>300</v>
      </c>
    </row>
    <row r="26" spans="1:3" s="7" customFormat="1" ht="37.5" customHeight="1">
      <c r="A26" s="42"/>
      <c r="B26" s="28" t="s">
        <v>69</v>
      </c>
      <c r="C26" s="46">
        <v>603</v>
      </c>
    </row>
    <row r="27" spans="1:3" s="7" customFormat="1" ht="48" customHeight="1">
      <c r="A27" s="42"/>
      <c r="B27" s="31" t="s">
        <v>70</v>
      </c>
      <c r="C27" s="46">
        <v>650</v>
      </c>
    </row>
    <row r="28" spans="1:3" s="7" customFormat="1" ht="19.5" customHeight="1">
      <c r="A28" s="42"/>
      <c r="B28" s="28" t="s">
        <v>55</v>
      </c>
      <c r="C28" s="46">
        <v>260</v>
      </c>
    </row>
    <row r="29" spans="1:3" s="7" customFormat="1" ht="28.5" customHeight="1">
      <c r="A29" s="42"/>
      <c r="B29" s="28" t="s">
        <v>63</v>
      </c>
      <c r="C29" s="46">
        <v>350</v>
      </c>
    </row>
    <row r="30" spans="1:3" s="7" customFormat="1" ht="29.25" customHeight="1">
      <c r="A30" s="42"/>
      <c r="B30" s="28" t="s">
        <v>71</v>
      </c>
      <c r="C30" s="46">
        <v>923</v>
      </c>
    </row>
    <row r="31" spans="1:3" s="7" customFormat="1" ht="15.75">
      <c r="A31" s="42"/>
      <c r="B31" s="28" t="s">
        <v>72</v>
      </c>
      <c r="C31" s="46">
        <v>4396</v>
      </c>
    </row>
    <row r="32" spans="1:3" s="7" customFormat="1" ht="22.5" customHeight="1">
      <c r="A32" s="42"/>
      <c r="B32" s="31" t="s">
        <v>50</v>
      </c>
      <c r="C32" s="46">
        <v>87</v>
      </c>
    </row>
    <row r="33" spans="1:3" s="7" customFormat="1" ht="15.75">
      <c r="A33" s="42">
        <v>2</v>
      </c>
      <c r="B33" s="10" t="s">
        <v>49</v>
      </c>
      <c r="C33" s="43">
        <f>C39</f>
        <v>1539</v>
      </c>
    </row>
    <row r="34" spans="1:3" s="23" customFormat="1" ht="15.75" hidden="1">
      <c r="A34" s="44" t="s">
        <v>4</v>
      </c>
      <c r="B34" s="22" t="s">
        <v>20</v>
      </c>
      <c r="C34" s="45"/>
    </row>
    <row r="35" spans="1:3" s="23" customFormat="1" ht="15.75" hidden="1">
      <c r="A35" s="44" t="s">
        <v>6</v>
      </c>
      <c r="B35" s="22" t="s">
        <v>21</v>
      </c>
      <c r="C35" s="45"/>
    </row>
    <row r="36" spans="1:3" s="12" customFormat="1" ht="16.5" customHeight="1" hidden="1">
      <c r="A36" s="47"/>
      <c r="B36" s="11" t="s">
        <v>9</v>
      </c>
      <c r="C36" s="48"/>
    </row>
    <row r="37" spans="1:3" s="23" customFormat="1" ht="15.75" hidden="1">
      <c r="A37" s="44" t="s">
        <v>8</v>
      </c>
      <c r="B37" s="22" t="s">
        <v>13</v>
      </c>
      <c r="C37" s="45"/>
    </row>
    <row r="38" spans="1:3" s="21" customFormat="1" ht="16.5" customHeight="1" hidden="1">
      <c r="A38" s="49"/>
      <c r="B38" s="20" t="s">
        <v>19</v>
      </c>
      <c r="C38" s="50"/>
    </row>
    <row r="39" spans="1:3" s="21" customFormat="1" ht="16.5" customHeight="1">
      <c r="A39" s="49"/>
      <c r="B39" s="26" t="s">
        <v>13</v>
      </c>
      <c r="C39" s="46">
        <f>C40+C46</f>
        <v>1539</v>
      </c>
    </row>
    <row r="40" spans="1:3" s="23" customFormat="1" ht="16.5" customHeight="1">
      <c r="A40" s="44"/>
      <c r="B40" s="24" t="s">
        <v>74</v>
      </c>
      <c r="C40" s="45">
        <f>SUM(C41:C45)</f>
        <v>1524</v>
      </c>
    </row>
    <row r="41" spans="1:3" s="23" customFormat="1" ht="16.5" customHeight="1">
      <c r="A41" s="44"/>
      <c r="B41" s="31" t="s">
        <v>76</v>
      </c>
      <c r="C41" s="45">
        <v>66</v>
      </c>
    </row>
    <row r="42" spans="1:3" s="23" customFormat="1" ht="53.25" customHeight="1">
      <c r="A42" s="44"/>
      <c r="B42" s="31" t="s">
        <v>77</v>
      </c>
      <c r="C42" s="45">
        <v>92</v>
      </c>
    </row>
    <row r="43" spans="1:3" s="23" customFormat="1" ht="51.75" customHeight="1">
      <c r="A43" s="44"/>
      <c r="B43" s="31" t="s">
        <v>78</v>
      </c>
      <c r="C43" s="45">
        <v>332</v>
      </c>
    </row>
    <row r="44" spans="1:3" s="23" customFormat="1" ht="37.5" customHeight="1">
      <c r="A44" s="44"/>
      <c r="B44" s="31" t="s">
        <v>79</v>
      </c>
      <c r="C44" s="45">
        <v>1006</v>
      </c>
    </row>
    <row r="45" spans="1:3" s="23" customFormat="1" ht="16.5" customHeight="1">
      <c r="A45" s="44"/>
      <c r="B45" s="31" t="s">
        <v>80</v>
      </c>
      <c r="C45" s="45">
        <v>28</v>
      </c>
    </row>
    <row r="46" spans="1:3" s="23" customFormat="1" ht="39" customHeight="1">
      <c r="A46" s="44"/>
      <c r="B46" s="28" t="s">
        <v>75</v>
      </c>
      <c r="C46" s="45">
        <v>15</v>
      </c>
    </row>
    <row r="47" spans="1:3" s="13" customFormat="1" ht="19.5" customHeight="1" hidden="1">
      <c r="A47" s="42">
        <v>3</v>
      </c>
      <c r="B47" s="19" t="s">
        <v>56</v>
      </c>
      <c r="C47" s="43">
        <f>C48+C53</f>
        <v>0</v>
      </c>
    </row>
    <row r="48" spans="1:3" s="23" customFormat="1" ht="15.75" hidden="1">
      <c r="A48" s="44" t="s">
        <v>15</v>
      </c>
      <c r="B48" s="26" t="s">
        <v>22</v>
      </c>
      <c r="C48" s="45">
        <f>C49+C51</f>
        <v>0</v>
      </c>
    </row>
    <row r="49" spans="1:3" s="23" customFormat="1" ht="15.75" hidden="1">
      <c r="A49" s="44" t="s">
        <v>10</v>
      </c>
      <c r="B49" s="26" t="s">
        <v>12</v>
      </c>
      <c r="C49" s="45"/>
    </row>
    <row r="50" spans="1:3" s="12" customFormat="1" ht="16.5" customHeight="1" hidden="1">
      <c r="A50" s="47"/>
      <c r="B50" s="11" t="s">
        <v>9</v>
      </c>
      <c r="C50" s="48"/>
    </row>
    <row r="51" spans="1:3" s="23" customFormat="1" ht="15.75" hidden="1">
      <c r="A51" s="44" t="s">
        <v>11</v>
      </c>
      <c r="B51" s="26" t="s">
        <v>13</v>
      </c>
      <c r="C51" s="45"/>
    </row>
    <row r="52" spans="1:3" s="21" customFormat="1" ht="16.5" customHeight="1" hidden="1">
      <c r="A52" s="49"/>
      <c r="B52" s="20" t="s">
        <v>19</v>
      </c>
      <c r="C52" s="50"/>
    </row>
    <row r="53" spans="1:3" s="23" customFormat="1" ht="16.5" customHeight="1" hidden="1">
      <c r="A53" s="44" t="s">
        <v>16</v>
      </c>
      <c r="B53" s="22" t="s">
        <v>48</v>
      </c>
      <c r="C53" s="45">
        <f>C54+C56</f>
        <v>0</v>
      </c>
    </row>
    <row r="54" spans="1:3" s="23" customFormat="1" ht="15.75" hidden="1">
      <c r="A54" s="44" t="s">
        <v>10</v>
      </c>
      <c r="B54" s="26" t="s">
        <v>12</v>
      </c>
      <c r="C54" s="45"/>
    </row>
    <row r="55" spans="1:3" s="12" customFormat="1" ht="16.5" customHeight="1" hidden="1">
      <c r="A55" s="47"/>
      <c r="B55" s="11" t="s">
        <v>9</v>
      </c>
      <c r="C55" s="48"/>
    </row>
    <row r="56" spans="1:3" s="23" customFormat="1" ht="15.75" hidden="1">
      <c r="A56" s="44"/>
      <c r="B56" s="26" t="s">
        <v>13</v>
      </c>
      <c r="C56" s="45"/>
    </row>
    <row r="57" spans="1:3" s="21" customFormat="1" ht="16.5" customHeight="1" hidden="1">
      <c r="A57" s="49"/>
      <c r="B57" s="20" t="s">
        <v>19</v>
      </c>
      <c r="C57" s="50"/>
    </row>
    <row r="58" spans="1:3" s="25" customFormat="1" ht="16.5" customHeight="1" hidden="1">
      <c r="A58" s="51">
        <v>4</v>
      </c>
      <c r="B58" s="27" t="s">
        <v>23</v>
      </c>
      <c r="C58" s="52">
        <f>C59+C61</f>
        <v>0</v>
      </c>
    </row>
    <row r="59" spans="1:3" s="23" customFormat="1" ht="15.75" hidden="1">
      <c r="A59" s="44" t="s">
        <v>24</v>
      </c>
      <c r="B59" s="26" t="s">
        <v>12</v>
      </c>
      <c r="C59" s="45"/>
    </row>
    <row r="60" spans="1:3" s="12" customFormat="1" ht="16.5" customHeight="1" hidden="1">
      <c r="A60" s="47"/>
      <c r="B60" s="11" t="s">
        <v>9</v>
      </c>
      <c r="C60" s="48"/>
    </row>
    <row r="61" spans="1:3" s="23" customFormat="1" ht="15.75" hidden="1">
      <c r="A61" s="44" t="s">
        <v>25</v>
      </c>
      <c r="B61" s="26" t="s">
        <v>13</v>
      </c>
      <c r="C61" s="45"/>
    </row>
    <row r="62" spans="1:3" s="21" customFormat="1" ht="16.5" customHeight="1" hidden="1">
      <c r="A62" s="49"/>
      <c r="B62" s="20" t="s">
        <v>19</v>
      </c>
      <c r="C62" s="50"/>
    </row>
    <row r="63" spans="1:3" s="25" customFormat="1" ht="16.5" customHeight="1" hidden="1">
      <c r="A63" s="51">
        <v>5</v>
      </c>
      <c r="B63" s="27" t="s">
        <v>43</v>
      </c>
      <c r="C63" s="52">
        <f>C64+C66</f>
        <v>0</v>
      </c>
    </row>
    <row r="64" spans="1:3" s="23" customFormat="1" ht="15.75" hidden="1">
      <c r="A64" s="44" t="s">
        <v>26</v>
      </c>
      <c r="B64" s="26" t="s">
        <v>12</v>
      </c>
      <c r="C64" s="45"/>
    </row>
    <row r="65" spans="1:3" s="12" customFormat="1" ht="16.5" customHeight="1" hidden="1">
      <c r="A65" s="47"/>
      <c r="B65" s="11" t="s">
        <v>9</v>
      </c>
      <c r="C65" s="48"/>
    </row>
    <row r="66" spans="1:3" s="23" customFormat="1" ht="15.75" hidden="1">
      <c r="A66" s="44" t="s">
        <v>27</v>
      </c>
      <c r="B66" s="26" t="s">
        <v>13</v>
      </c>
      <c r="C66" s="45"/>
    </row>
    <row r="67" spans="1:3" s="21" customFormat="1" ht="16.5" customHeight="1" hidden="1">
      <c r="A67" s="49"/>
      <c r="B67" s="20" t="s">
        <v>19</v>
      </c>
      <c r="C67" s="50"/>
    </row>
    <row r="68" spans="1:3" s="25" customFormat="1" ht="16.5" customHeight="1" hidden="1">
      <c r="A68" s="51">
        <v>6</v>
      </c>
      <c r="B68" s="27" t="s">
        <v>44</v>
      </c>
      <c r="C68" s="52">
        <f>C69+C74+C79+C84+C89+C94</f>
        <v>0</v>
      </c>
    </row>
    <row r="69" spans="1:3" s="23" customFormat="1" ht="15.75" hidden="1">
      <c r="A69" s="44" t="s">
        <v>28</v>
      </c>
      <c r="B69" s="26" t="s">
        <v>5</v>
      </c>
      <c r="C69" s="45">
        <f>C70+C72</f>
        <v>0</v>
      </c>
    </row>
    <row r="70" spans="1:3" s="23" customFormat="1" ht="15.75" hidden="1">
      <c r="A70" s="44" t="s">
        <v>10</v>
      </c>
      <c r="B70" s="26" t="s">
        <v>12</v>
      </c>
      <c r="C70" s="45"/>
    </row>
    <row r="71" spans="1:3" s="12" customFormat="1" ht="16.5" customHeight="1" hidden="1">
      <c r="A71" s="47"/>
      <c r="B71" s="11" t="s">
        <v>9</v>
      </c>
      <c r="C71" s="48"/>
    </row>
    <row r="72" spans="1:3" s="23" customFormat="1" ht="15.75" hidden="1">
      <c r="A72" s="44" t="s">
        <v>11</v>
      </c>
      <c r="B72" s="26" t="s">
        <v>13</v>
      </c>
      <c r="C72" s="45"/>
    </row>
    <row r="73" spans="1:3" s="21" customFormat="1" ht="16.5" customHeight="1" hidden="1">
      <c r="A73" s="49"/>
      <c r="B73" s="20" t="s">
        <v>19</v>
      </c>
      <c r="C73" s="50"/>
    </row>
    <row r="74" spans="1:3" s="23" customFormat="1" ht="15.75" hidden="1">
      <c r="A74" s="44" t="s">
        <v>29</v>
      </c>
      <c r="B74" s="26" t="s">
        <v>31</v>
      </c>
      <c r="C74" s="45">
        <f>C75+C77</f>
        <v>0</v>
      </c>
    </row>
    <row r="75" spans="1:3" s="23" customFormat="1" ht="15.75" hidden="1">
      <c r="A75" s="44" t="s">
        <v>10</v>
      </c>
      <c r="B75" s="26" t="s">
        <v>12</v>
      </c>
      <c r="C75" s="45"/>
    </row>
    <row r="76" spans="1:3" s="12" customFormat="1" ht="16.5" customHeight="1" hidden="1">
      <c r="A76" s="47"/>
      <c r="B76" s="11" t="s">
        <v>9</v>
      </c>
      <c r="C76" s="48"/>
    </row>
    <row r="77" spans="1:3" s="23" customFormat="1" ht="15.75" hidden="1">
      <c r="A77" s="44" t="s">
        <v>11</v>
      </c>
      <c r="B77" s="26" t="s">
        <v>13</v>
      </c>
      <c r="C77" s="45"/>
    </row>
    <row r="78" spans="1:3" s="21" customFormat="1" ht="16.5" customHeight="1" hidden="1">
      <c r="A78" s="49"/>
      <c r="B78" s="20" t="s">
        <v>19</v>
      </c>
      <c r="C78" s="50"/>
    </row>
    <row r="79" spans="1:3" s="23" customFormat="1" ht="15.75" hidden="1">
      <c r="A79" s="44" t="s">
        <v>30</v>
      </c>
      <c r="B79" s="26" t="s">
        <v>32</v>
      </c>
      <c r="C79" s="45">
        <f>C80+C82</f>
        <v>0</v>
      </c>
    </row>
    <row r="80" spans="1:3" s="23" customFormat="1" ht="15.75" hidden="1">
      <c r="A80" s="44" t="s">
        <v>10</v>
      </c>
      <c r="B80" s="26" t="s">
        <v>12</v>
      </c>
      <c r="C80" s="45"/>
    </row>
    <row r="81" spans="1:3" s="12" customFormat="1" ht="16.5" customHeight="1" hidden="1">
      <c r="A81" s="47"/>
      <c r="B81" s="11" t="s">
        <v>9</v>
      </c>
      <c r="C81" s="48"/>
    </row>
    <row r="82" spans="1:3" s="23" customFormat="1" ht="15.75" hidden="1">
      <c r="A82" s="44" t="s">
        <v>11</v>
      </c>
      <c r="B82" s="26" t="s">
        <v>13</v>
      </c>
      <c r="C82" s="45"/>
    </row>
    <row r="83" spans="1:3" s="21" customFormat="1" ht="16.5" customHeight="1" hidden="1">
      <c r="A83" s="49"/>
      <c r="B83" s="20" t="s">
        <v>19</v>
      </c>
      <c r="C83" s="50"/>
    </row>
    <row r="84" spans="1:3" s="23" customFormat="1" ht="15.75" hidden="1">
      <c r="A84" s="44" t="s">
        <v>33</v>
      </c>
      <c r="B84" s="26" t="s">
        <v>34</v>
      </c>
      <c r="C84" s="45">
        <f>C85+C87</f>
        <v>0</v>
      </c>
    </row>
    <row r="85" spans="1:3" s="23" customFormat="1" ht="15.75" hidden="1">
      <c r="A85" s="44" t="s">
        <v>10</v>
      </c>
      <c r="B85" s="26" t="s">
        <v>12</v>
      </c>
      <c r="C85" s="45"/>
    </row>
    <row r="86" spans="1:3" s="12" customFormat="1" ht="16.5" customHeight="1" hidden="1">
      <c r="A86" s="47"/>
      <c r="B86" s="11" t="s">
        <v>9</v>
      </c>
      <c r="C86" s="48"/>
    </row>
    <row r="87" spans="1:3" s="23" customFormat="1" ht="15.75" hidden="1">
      <c r="A87" s="44" t="s">
        <v>11</v>
      </c>
      <c r="B87" s="26" t="s">
        <v>13</v>
      </c>
      <c r="C87" s="45"/>
    </row>
    <row r="88" spans="1:3" s="21" customFormat="1" ht="16.5" customHeight="1" hidden="1">
      <c r="A88" s="49"/>
      <c r="B88" s="20" t="s">
        <v>19</v>
      </c>
      <c r="C88" s="50"/>
    </row>
    <row r="89" spans="1:3" s="23" customFormat="1" ht="15.75" hidden="1">
      <c r="A89" s="44" t="s">
        <v>35</v>
      </c>
      <c r="B89" s="26" t="s">
        <v>36</v>
      </c>
      <c r="C89" s="45">
        <f>C90+C92</f>
        <v>0</v>
      </c>
    </row>
    <row r="90" spans="1:3" s="23" customFormat="1" ht="15.75" hidden="1">
      <c r="A90" s="44" t="s">
        <v>10</v>
      </c>
      <c r="B90" s="26" t="s">
        <v>12</v>
      </c>
      <c r="C90" s="45"/>
    </row>
    <row r="91" spans="1:3" s="12" customFormat="1" ht="16.5" customHeight="1" hidden="1">
      <c r="A91" s="47"/>
      <c r="B91" s="11" t="s">
        <v>9</v>
      </c>
      <c r="C91" s="48"/>
    </row>
    <row r="92" spans="1:3" s="23" customFormat="1" ht="15.75" hidden="1">
      <c r="A92" s="44" t="s">
        <v>11</v>
      </c>
      <c r="B92" s="26" t="s">
        <v>13</v>
      </c>
      <c r="C92" s="45"/>
    </row>
    <row r="93" spans="1:3" s="21" customFormat="1" ht="16.5" customHeight="1" hidden="1">
      <c r="A93" s="49"/>
      <c r="B93" s="20" t="s">
        <v>19</v>
      </c>
      <c r="C93" s="50"/>
    </row>
    <row r="94" spans="1:3" s="23" customFormat="1" ht="15.75" hidden="1">
      <c r="A94" s="44" t="s">
        <v>37</v>
      </c>
      <c r="B94" s="26" t="s">
        <v>7</v>
      </c>
      <c r="C94" s="45">
        <f>C95+C97</f>
        <v>0</v>
      </c>
    </row>
    <row r="95" spans="1:3" s="23" customFormat="1" ht="15.75" hidden="1">
      <c r="A95" s="44" t="s">
        <v>10</v>
      </c>
      <c r="B95" s="26" t="s">
        <v>12</v>
      </c>
      <c r="C95" s="45"/>
    </row>
    <row r="96" spans="1:3" s="12" customFormat="1" ht="16.5" customHeight="1" hidden="1">
      <c r="A96" s="47"/>
      <c r="B96" s="11" t="s">
        <v>9</v>
      </c>
      <c r="C96" s="48"/>
    </row>
    <row r="97" spans="1:3" s="23" customFormat="1" ht="15.75" hidden="1">
      <c r="A97" s="44" t="s">
        <v>11</v>
      </c>
      <c r="B97" s="26" t="s">
        <v>13</v>
      </c>
      <c r="C97" s="45"/>
    </row>
    <row r="98" spans="1:3" s="21" customFormat="1" ht="16.5" customHeight="1" hidden="1">
      <c r="A98" s="49"/>
      <c r="B98" s="20" t="s">
        <v>19</v>
      </c>
      <c r="C98" s="50"/>
    </row>
    <row r="99" spans="1:3" s="25" customFormat="1" ht="16.5" customHeight="1" hidden="1">
      <c r="A99" s="51">
        <v>7</v>
      </c>
      <c r="B99" s="27" t="s">
        <v>45</v>
      </c>
      <c r="C99" s="52">
        <f>C100+C102</f>
        <v>0</v>
      </c>
    </row>
    <row r="100" spans="1:3" s="23" customFormat="1" ht="15.75" hidden="1">
      <c r="A100" s="44" t="s">
        <v>38</v>
      </c>
      <c r="B100" s="26" t="s">
        <v>12</v>
      </c>
      <c r="C100" s="45"/>
    </row>
    <row r="101" spans="1:3" s="12" customFormat="1" ht="16.5" customHeight="1" hidden="1">
      <c r="A101" s="47"/>
      <c r="B101" s="11" t="s">
        <v>9</v>
      </c>
      <c r="C101" s="48"/>
    </row>
    <row r="102" spans="1:3" s="23" customFormat="1" ht="15.75" hidden="1">
      <c r="A102" s="44" t="s">
        <v>39</v>
      </c>
      <c r="B102" s="26" t="s">
        <v>13</v>
      </c>
      <c r="C102" s="45"/>
    </row>
    <row r="103" spans="1:3" s="21" customFormat="1" ht="16.5" customHeight="1" hidden="1">
      <c r="A103" s="49"/>
      <c r="B103" s="20" t="s">
        <v>19</v>
      </c>
      <c r="C103" s="50"/>
    </row>
    <row r="104" spans="1:3" s="25" customFormat="1" ht="16.5" customHeight="1" hidden="1">
      <c r="A104" s="51">
        <v>8</v>
      </c>
      <c r="B104" s="27" t="s">
        <v>46</v>
      </c>
      <c r="C104" s="52">
        <f>C105+C107</f>
        <v>0</v>
      </c>
    </row>
    <row r="105" spans="1:3" s="23" customFormat="1" ht="15.75" hidden="1">
      <c r="A105" s="44" t="s">
        <v>40</v>
      </c>
      <c r="B105" s="26" t="s">
        <v>12</v>
      </c>
      <c r="C105" s="45"/>
    </row>
    <row r="106" spans="1:3" s="12" customFormat="1" ht="16.5" customHeight="1" hidden="1">
      <c r="A106" s="47"/>
      <c r="B106" s="11" t="s">
        <v>9</v>
      </c>
      <c r="C106" s="48"/>
    </row>
    <row r="107" spans="1:3" s="23" customFormat="1" ht="15.75" hidden="1">
      <c r="A107" s="44" t="s">
        <v>41</v>
      </c>
      <c r="B107" s="26" t="s">
        <v>13</v>
      </c>
      <c r="C107" s="45"/>
    </row>
    <row r="108" spans="1:3" s="21" customFormat="1" ht="16.5" customHeight="1" hidden="1">
      <c r="A108" s="49"/>
      <c r="B108" s="20" t="s">
        <v>19</v>
      </c>
      <c r="C108" s="50"/>
    </row>
    <row r="109" spans="1:3" s="25" customFormat="1" ht="16.5" customHeight="1" hidden="1">
      <c r="A109" s="51">
        <v>9</v>
      </c>
      <c r="B109" s="27" t="s">
        <v>47</v>
      </c>
      <c r="C109" s="52" t="e">
        <f>#REF!+#REF!</f>
        <v>#REF!</v>
      </c>
    </row>
    <row r="110" spans="1:3" s="1" customFormat="1" ht="11.25" customHeight="1">
      <c r="A110" s="53"/>
      <c r="B110" s="54"/>
      <c r="C110" s="55"/>
    </row>
    <row r="111" spans="1:3" s="1" customFormat="1" ht="9.75" customHeight="1">
      <c r="A111" s="14"/>
      <c r="B111" s="15"/>
      <c r="C111" s="16"/>
    </row>
    <row r="112" ht="18.75" customHeight="1" hidden="1">
      <c r="A112" s="6" t="s">
        <v>3</v>
      </c>
    </row>
    <row r="113" spans="1:3" ht="90.75" customHeight="1" hidden="1">
      <c r="A113" s="17"/>
      <c r="B113" s="60" t="s">
        <v>73</v>
      </c>
      <c r="C113" s="61"/>
    </row>
    <row r="114" spans="1:3" s="1" customFormat="1" ht="15.75">
      <c r="A114" s="2"/>
      <c r="B114" s="60"/>
      <c r="C114" s="62"/>
    </row>
  </sheetData>
  <sheetProtection/>
  <mergeCells count="5">
    <mergeCell ref="B113:C113"/>
    <mergeCell ref="B114:C114"/>
    <mergeCell ref="A2:B2"/>
    <mergeCell ref="A4:C4"/>
    <mergeCell ref="A5:C5"/>
  </mergeCells>
  <printOptions/>
  <pageMargins left="0.5" right="0" top="0.44" bottom="0.48"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Huynh Minh Tam</cp:lastModifiedBy>
  <cp:lastPrinted>2021-01-11T08:35:04Z</cp:lastPrinted>
  <dcterms:created xsi:type="dcterms:W3CDTF">2012-12-13T08:49:38Z</dcterms:created>
  <dcterms:modified xsi:type="dcterms:W3CDTF">2021-01-14T06:27:28Z</dcterms:modified>
  <cp:category/>
  <cp:version/>
  <cp:contentType/>
  <cp:contentStatus/>
</cp:coreProperties>
</file>