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o Tai chinh\Bao cao\Cong khai ngan sach\2023\3691\"/>
    </mc:Choice>
  </mc:AlternateContent>
  <bookViews>
    <workbookView xWindow="0" yWindow="0" windowWidth="20490" windowHeight="7650"/>
  </bookViews>
  <sheets>
    <sheet name="65" sheetId="4" r:id="rId1"/>
  </sheets>
  <calcPr calcId="162913"/>
</workbook>
</file>

<file path=xl/calcChain.xml><?xml version="1.0" encoding="utf-8"?>
<calcChain xmlns="http://schemas.openxmlformats.org/spreadsheetml/2006/main">
  <c r="F9" i="4" l="1"/>
  <c r="F10" i="4"/>
  <c r="F12" i="4"/>
  <c r="F13" i="4"/>
  <c r="F15" i="4"/>
  <c r="F16" i="4"/>
  <c r="F17" i="4"/>
  <c r="F18" i="4"/>
  <c r="F19" i="4"/>
  <c r="F20" i="4"/>
  <c r="F21" i="4"/>
  <c r="F22" i="4"/>
  <c r="F23" i="4"/>
  <c r="F24" i="4"/>
  <c r="F25" i="4"/>
  <c r="F26" i="4"/>
  <c r="F27" i="4"/>
  <c r="F29" i="4"/>
  <c r="F30" i="4"/>
  <c r="F31" i="4"/>
  <c r="F32" i="4"/>
  <c r="F33" i="4"/>
  <c r="F34" i="4"/>
  <c r="F35" i="4"/>
  <c r="F36" i="4"/>
  <c r="F37" i="4"/>
  <c r="F38" i="4"/>
  <c r="F40" i="4"/>
  <c r="F8" i="4"/>
</calcChain>
</file>

<file path=xl/sharedStrings.xml><?xml version="1.0" encoding="utf-8"?>
<sst xmlns="http://schemas.openxmlformats.org/spreadsheetml/2006/main" count="68" uniqueCount="54">
  <si>
    <t>Đơn vị: Triệu đồng</t>
  </si>
  <si>
    <t>STT</t>
  </si>
  <si>
    <t>NỘI DUNG</t>
  </si>
  <si>
    <t>QUYẾT TOÁN</t>
  </si>
  <si>
    <t>SO SÁNH (%)</t>
  </si>
  <si>
    <t>A</t>
  </si>
  <si>
    <t>B</t>
  </si>
  <si>
    <t>3=2/1</t>
  </si>
  <si>
    <t>TỔNG CHI NSĐP</t>
  </si>
  <si>
    <t>Chi thường xuyên</t>
  </si>
  <si>
    <t>Chi bổ sung quỹ dự trữ tài chính</t>
  </si>
  <si>
    <t>II</t>
  </si>
  <si>
    <t>III</t>
  </si>
  <si>
    <t>C</t>
  </si>
  <si>
    <t>DỰ TOÁN</t>
  </si>
  <si>
    <t>I</t>
  </si>
  <si>
    <t>IV</t>
  </si>
  <si>
    <t>Chi đầu tư cho các dự án</t>
  </si>
  <si>
    <t>Chi giáo dục - đào tạo và dạy nghề</t>
  </si>
  <si>
    <t>Chi khoa học và công nghệ</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</si>
  <si>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</si>
  <si>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</si>
  <si>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</si>
  <si>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V</t>
  </si>
  <si>
    <t>VI</t>
  </si>
  <si>
    <t>CHI CHUYỂN NGUỒN SANG NĂM SAU</t>
  </si>
  <si>
    <t>Biểu số 65/CK-NSNN</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</si>
  <si>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</si>
  <si>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</si>
  <si>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</si>
  <si>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</si>
  <si>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</si>
  <si>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</si>
  <si>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</si>
  <si>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</si>
  <si>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</si>
  <si>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</si>
  <si>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</si>
  <si>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</si>
  <si>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</si>
  <si>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</si>
  <si>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</si>
  <si>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</si>
  <si>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</si>
  <si>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</si>
  <si>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</si>
  <si>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 xml:space="preserve">Chi tạo nguồn, điều chỉnh tiền lương </t>
  </si>
  <si>
    <t>Chi trả nợ gốc các khoản do chính quyền địa phương vay</t>
  </si>
  <si>
    <t xml:space="preserve">ỦY BAN NHÂN DÂN TỈNH BÀ RỊA - VŨNG TÀU
        </t>
  </si>
  <si>
    <t>CHI BỔ SUNG CÂN ĐỐI CHO NGÂN SÁCH CẤP DƯỚI</t>
  </si>
  <si>
    <t>CHI NGÂN SÁCH CẤP TỈNH  THEO LĨNH VỰC</t>
  </si>
  <si>
    <t xml:space="preserve">Chi đầu tư phát triển </t>
  </si>
  <si>
    <t>(Kèm theo Quyết định số              /QĐ-UBND ngày      tháng 12 năm 2023 của Ủy ban nhân dân tỉnh Bà Rịa - Vũng Tàu)</t>
  </si>
  <si>
    <t>QUYẾT TOÁN CHI NGÂN SÁCH CẤP TỈNH THEO TỪNG LĨNH VỰC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</si>
</sst>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_);_(* \(#,##0\);_(* &quot;-&quot;_);_(@_)"/>
    <numFmt numFmtId="165" formatCode="_(* #,##0.00_);_(* \(#,##0.00\);_(* &quot;-&quot;??_);_(@_)"/>
    <numFmt numFmtId="166" formatCode="_-* #,##0\ _₫_-;\-* #,##0\ _₫_-;_-* &quot;-&quot;??\ _₫_-;_-@_-"/>
    <numFmt numFmtId="168" formatCode="0.0%"/>
    <numFmt numFmtId="169" formatCode="_-* #,##0.0\ _€_-;\-* #,##0.0\ _€_-;_-* &quot;-&quot;??\ _€_-;_-@_-"/>
    <numFmt numFmtId="171" formatCode="#,##0;[Red]#,##0"/>
  </numFmts>
  <fonts count="18" x14ac:knownFonts="1">
    <font>
      <sz val="11"/>
      <color theme="1"/>
      <name val="Calibri"/>
      <family val="2"/>
      <charset val="163"/>
      <scheme val="minor"/>
    </font>
    <font>
      <b/>
      <sz val="10"/>
      <name val="Times New Roman"/>
      <family val="1"/>
    </font>
    <font>
      <sz val="10"/>
      <name val="Times New Roman"/>
      <family val="1"/>
    </font>
    <font>
      <i/>
      <sz val="10"/>
      <name val="Times New Roman"/>
      <family val="1"/>
    </font>
    <font>
      <sz val="11"/>
      <color indexed="8"/>
      <name val="Calibri"/>
      <family val="2"/>
    </font>
    <font>
      <sz val="10"/>
      <name val="Arial"/>
      <family val="2"/>
    </font>
    <font>
      <sz val="10"/>
      <name val=".VnTime"/>
      <family val="2"/>
    </font>
    <font>
      <sz val="11"/>
      <color theme="1"/>
      <name val="Calibri"/>
      <family val="2"/>
      <charset val="163"/>
      <scheme val="minor"/>
    </font>
    <font>
      <sz val="11"/>
      <color theme="1"/>
      <name val="times new roman"/>
      <family val="2"/>
      <charset val="163"/>
    </font>
    <font>
      <sz val="11"/>
      <color theme="1"/>
      <name val="Calibri"/>
      <family val="2"/>
      <scheme val="minor"/>
    </font>
    <font>
      <sz val="11"/>
      <color theme="1"/>
      <name val="Calibri"/>
      <family val="2"/>
    </font>
    <font>
      <sz val="12"/>
      <color theme="1"/>
      <name val="Times New Roman"/>
      <family val="2"/>
      <charset val="163"/>
    </font>
    <font>
      <sz val="11"/>
      <color theme="1"/>
      <name val="Times New Roman"/>
      <family val="1"/>
    </font>
    <font>
      <i/>
      <sz val="10"/>
      <color rgb="FF000000"/>
      <name val="Times New Roman"/>
      <family val="1"/>
    </font>
    <font>
      <b/>
      <sz val="11"/>
      <color theme="1"/>
      <name val="Times New Roman"/>
      <family val="1"/>
    </font>
    <font>
      <i/>
      <sz val="12"/>
      <color rgb="FF000000"/>
      <name val="Times New Roman"/>
      <family val="1"/>
    </font>
    <font>
      <b/>
      <sz val="10"/>
      <color rgb="FF000000"/>
      <name val="Times New Roman"/>
      <family val="1"/>
    </font>
    <font>
      <b/>
      <sz val="14"/>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8">
    <xf numFmtId="0" fontId="0" fillId="0" borderId="0"/>
    <xf numFmtId="43" fontId="7" fillId="0" borderId="0" applyFont="0" applyFill="0" applyBorder="0" applyAlignment="0" applyProtection="0"/>
    <xf numFmtId="43" fontId="6" fillId="0" borderId="0" applyFont="0" applyFill="0" applyBorder="0" applyAlignment="0" applyProtection="0"/>
    <xf numFmtId="165" fontId="5" fillId="0" borderId="0" applyFont="0" applyFill="0" applyBorder="0" applyAlignment="0" applyProtection="0"/>
    <xf numFmtId="169" fontId="4"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0" fontId="8" fillId="0" borderId="0" applyFont="0" applyFill="0" applyBorder="0" applyAlignment="0" applyProtection="0"/>
    <xf numFmtId="164" fontId="4"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0" fontId="4"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43"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0"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1" fillId="0" borderId="0"/>
    <xf numFmtId="0" fontId="7" fillId="0" borderId="0"/>
    <xf numFmtId="0" fontId="5" fillId="0" borderId="0"/>
    <xf numFmtId="0" fontId="5" fillId="0" borderId="0"/>
    <xf numFmtId="0" fontId="5" fillId="0" borderId="0"/>
    <xf numFmtId="0" fontId="5" fillId="0" borderId="0"/>
    <xf numFmtId="9" fontId="8" fillId="0" borderId="0" applyFont="0" applyFill="0" applyBorder="0" applyAlignment="0" applyProtection="0"/>
  </cellStyleXfs>
  <cellXfs count="44">
    <xf numFmtId="0" fontId="0" fillId="0" borderId="0" xfId="0"/>
    <xf numFmtId="0" fontId="12" fillId="0" borderId="0" xfId="0" applyFont="1"/>
    <xf numFmtId="0" fontId="13" fillId="0" borderId="0" xfId="0" applyFont="1" applyAlignment="1">
      <alignment horizontal="right"/>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2" borderId="0" xfId="0" applyFont="1" applyFill="1"/>
    <xf numFmtId="166" fontId="14" fillId="0" borderId="0" xfId="0" applyNumberFormat="1" applyFont="1"/>
    <xf numFmtId="3" fontId="12" fillId="0" borderId="0" xfId="0" applyNumberFormat="1" applyFont="1"/>
    <xf numFmtId="166" fontId="12" fillId="0" borderId="0" xfId="0" applyNumberFormat="1" applyFont="1"/>
    <xf numFmtId="0" fontId="15" fillId="0" borderId="0" xfId="0" applyFont="1" applyAlignment="1">
      <alignment horizontal="center"/>
    </xf>
    <xf numFmtId="3" fontId="12" fillId="0" borderId="0" xfId="0" applyNumberFormat="1" applyFont="1" applyAlignment="1">
      <alignment vertic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2" fillId="0" borderId="3" xfId="0" applyFont="1" applyBorder="1" applyAlignment="1">
      <alignment horizontal="center" vertical="top" wrapText="1"/>
    </xf>
    <xf numFmtId="0" fontId="2" fillId="0" borderId="3" xfId="0" applyFont="1" applyBorder="1" applyAlignment="1">
      <alignment vertical="top" wrapText="1"/>
    </xf>
    <xf numFmtId="166" fontId="2" fillId="0" borderId="3" xfId="1" applyNumberFormat="1" applyFont="1" applyBorder="1" applyAlignment="1">
      <alignment horizontal="righ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166" fontId="1" fillId="2" borderId="3" xfId="1" applyNumberFormat="1" applyFont="1" applyFill="1" applyBorder="1" applyAlignment="1">
      <alignment horizontal="right" vertical="center" wrapText="1"/>
    </xf>
    <xf numFmtId="0" fontId="1" fillId="0" borderId="2" xfId="0" applyFont="1" applyBorder="1" applyAlignment="1">
      <alignment horizontal="center" vertical="top" wrapText="1"/>
    </xf>
    <xf numFmtId="171" fontId="1" fillId="2" borderId="2" xfId="1" applyNumberFormat="1" applyFont="1" applyFill="1" applyBorder="1" applyAlignment="1">
      <alignment horizontal="right" vertical="center" wrapText="1"/>
    </xf>
    <xf numFmtId="171" fontId="1" fillId="0" borderId="2" xfId="1" applyNumberFormat="1" applyFont="1" applyBorder="1" applyAlignment="1">
      <alignment horizontal="right" vertical="center" wrapText="1"/>
    </xf>
    <xf numFmtId="168" fontId="1" fillId="0" borderId="2" xfId="0" applyNumberFormat="1" applyFont="1" applyBorder="1" applyAlignment="1">
      <alignment horizontal="right" vertical="center" wrapText="1"/>
    </xf>
    <xf numFmtId="171" fontId="1" fillId="2" borderId="3" xfId="1" applyNumberFormat="1" applyFont="1" applyFill="1" applyBorder="1" applyAlignment="1">
      <alignment horizontal="right" vertical="center" wrapText="1"/>
    </xf>
    <xf numFmtId="168" fontId="1" fillId="0" borderId="3" xfId="0" applyNumberFormat="1" applyFont="1" applyBorder="1" applyAlignment="1">
      <alignment horizontal="right" vertical="center" wrapText="1"/>
    </xf>
    <xf numFmtId="171" fontId="1" fillId="0" borderId="3" xfId="1" applyNumberFormat="1" applyFont="1" applyBorder="1" applyAlignment="1">
      <alignment horizontal="right" vertical="center" wrapText="1"/>
    </xf>
    <xf numFmtId="171" fontId="12" fillId="2" borderId="3" xfId="0" applyNumberFormat="1" applyFont="1" applyFill="1" applyBorder="1"/>
    <xf numFmtId="171" fontId="12" fillId="0" borderId="3" xfId="1" applyNumberFormat="1" applyFont="1" applyBorder="1" applyAlignment="1">
      <alignment horizontal="right"/>
    </xf>
    <xf numFmtId="171" fontId="1" fillId="0" borderId="3" xfId="1" applyNumberFormat="1" applyFont="1" applyBorder="1" applyAlignment="1">
      <alignment horizontal="right" vertical="center"/>
    </xf>
    <xf numFmtId="166" fontId="2" fillId="2" borderId="3" xfId="1" applyNumberFormat="1" applyFont="1" applyFill="1" applyBorder="1" applyAlignment="1">
      <alignment horizontal="right" vertical="center" wrapText="1"/>
    </xf>
    <xf numFmtId="168" fontId="2" fillId="0" borderId="3" xfId="0" applyNumberFormat="1" applyFont="1" applyBorder="1" applyAlignment="1">
      <alignment horizontal="right" vertical="center" wrapText="1"/>
    </xf>
    <xf numFmtId="0" fontId="3" fillId="0" borderId="3" xfId="0" applyFont="1" applyBorder="1" applyAlignment="1">
      <alignment vertical="top" wrapText="1"/>
    </xf>
    <xf numFmtId="166" fontId="1" fillId="2" borderId="4" xfId="1" applyNumberFormat="1" applyFont="1" applyFill="1" applyBorder="1" applyAlignment="1">
      <alignment horizontal="right" vertical="center" wrapText="1"/>
    </xf>
    <xf numFmtId="168" fontId="1" fillId="0" borderId="4" xfId="0" applyNumberFormat="1" applyFont="1" applyBorder="1" applyAlignment="1">
      <alignment horizontal="right" vertical="center" wrapText="1"/>
    </xf>
    <xf numFmtId="0" fontId="17"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center" vertical="top" wrapText="1"/>
    </xf>
  </cellXfs>
  <cellStyles count="68">
    <cellStyle name="Comma" xfId="1" builtinId="3"/>
    <cellStyle name="Comma [0] 2 2" xfId="2"/>
    <cellStyle name="Comma 10" xfId="3"/>
    <cellStyle name="Comma 10 4" xfId="4"/>
    <cellStyle name="Comma 11" xfId="5"/>
    <cellStyle name="Comma 2" xfId="6"/>
    <cellStyle name="Comma 2 2" xfId="7"/>
    <cellStyle name="Comma 2 4" xfId="8"/>
    <cellStyle name="Comma 25" xfId="9"/>
    <cellStyle name="Comma 3" xfId="10"/>
    <cellStyle name="Comma 3 3" xfId="11"/>
    <cellStyle name="Comma 4" xfId="12"/>
    <cellStyle name="Comma 5" xfId="13"/>
    <cellStyle name="Comma 5 3" xfId="14"/>
    <cellStyle name="Comma 6" xfId="15"/>
    <cellStyle name="Comma 7" xfId="16"/>
    <cellStyle name="Comma 8" xfId="17"/>
    <cellStyle name="Comma 9" xfId="18"/>
    <cellStyle name="Normal" xfId="0" builtinId="0"/>
    <cellStyle name="Normal 10" xfId="19"/>
    <cellStyle name="Normal 10 3 2" xfId="20"/>
    <cellStyle name="Normal 11" xfId="21"/>
    <cellStyle name="Normal 12" xfId="22"/>
    <cellStyle name="Normal 13" xfId="23"/>
    <cellStyle name="Normal 14" xfId="24"/>
    <cellStyle name="Normal 15" xfId="25"/>
    <cellStyle name="Normal 16" xfId="26"/>
    <cellStyle name="Normal 17" xfId="27"/>
    <cellStyle name="Normal 18" xfId="28"/>
    <cellStyle name="Normal 19" xfId="29"/>
    <cellStyle name="Normal 2" xfId="30"/>
    <cellStyle name="Normal 2 2" xfId="31"/>
    <cellStyle name="Normal 2 2 2 3" xfId="32"/>
    <cellStyle name="Normal 2 3" xfId="33"/>
    <cellStyle name="Normal 2 4" xfId="34"/>
    <cellStyle name="Normal 20" xfId="35"/>
    <cellStyle name="Normal 21" xfId="36"/>
    <cellStyle name="Normal 22" xfId="37"/>
    <cellStyle name="Normal 23" xfId="38"/>
    <cellStyle name="Normal 24" xfId="39"/>
    <cellStyle name="Normal 25" xfId="40"/>
    <cellStyle name="Normal 26" xfId="41"/>
    <cellStyle name="Normal 27" xfId="42"/>
    <cellStyle name="Normal 27 2" xfId="43"/>
    <cellStyle name="Normal 28" xfId="44"/>
    <cellStyle name="Normal 29" xfId="45"/>
    <cellStyle name="Normal 3" xfId="46"/>
    <cellStyle name="Normal 30" xfId="47"/>
    <cellStyle name="Normal 31" xfId="48"/>
    <cellStyle name="Normal 32" xfId="49"/>
    <cellStyle name="Normal 33" xfId="50"/>
    <cellStyle name="Normal 34" xfId="51"/>
    <cellStyle name="Normal 35" xfId="52"/>
    <cellStyle name="Normal 36" xfId="53"/>
    <cellStyle name="Normal 37" xfId="54"/>
    <cellStyle name="Normal 38" xfId="55"/>
    <cellStyle name="Normal 39" xfId="56"/>
    <cellStyle name="Normal 4" xfId="57"/>
    <cellStyle name="Normal 40" xfId="58"/>
    <cellStyle name="Normal 41" xfId="59"/>
    <cellStyle name="Normal 41 2" xfId="60"/>
    <cellStyle name="Normal 42" xfId="61"/>
    <cellStyle name="Normal 5" xfId="62"/>
    <cellStyle name="Normal 6" xfId="63"/>
    <cellStyle name="Normal 7" xfId="64"/>
    <cellStyle name="Normal 8" xfId="65"/>
    <cellStyle name="Normal 9" xfId="66"/>
    <cellStyle name="Percent 2" xfId="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159385</xdr:colOff>
      <xdr:row>0</xdr:row>
      <xdr:rowOff>193676</xdr:rowOff>
    </xdr:from>
    <xdr:to>
      <xdr:col>2</xdr:col>
      <xdr:colOff>1841222</xdr:colOff>
      <xdr:row>0</xdr:row>
      <xdr:rowOff>193676</xdr:rowOff>
    </xdr:to>
    <xdr:cxnSp macro="">
      <xdr:nvCxnSpPr>
        <xdr:cNvPr id="3" name="Straight Connector 2"/>
        <xdr:cNvCxnSpPr/>
      </xdr:nvCxnSpPr>
      <xdr:spPr>
        <a:xfrm>
          <a:off x="686435" y="193676"/>
          <a:ext cx="167576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tabSelected="1" topLeftCell="A2" zoomScaleNormal="100" workbookViewId="0">
      <selection activeCell="F8" sqref="B8:F43"/>
    </sheetView>
  </sheetViews>
  <sheetFormatPr defaultRowHeight="15" x14ac:dyDescent="0.25"/>
  <cols>
    <col min="1" max="1" width="3.42578125" style="1" customWidth="1"/>
    <col min="2" max="2" width="4.42578125" style="1" bestFit="1" customWidth="1"/>
    <col min="3" max="3" width="46.5703125" style="1" customWidth="1"/>
    <col min="4" max="4" width="11.7109375" style="7" customWidth="1"/>
    <col min="5" max="5" width="13.85546875" style="1" customWidth="1"/>
    <col min="6" max="6" width="9.5703125" style="1" customWidth="1"/>
    <col min="7" max="7" width="20.42578125" style="1" bestFit="1" customWidth="1"/>
    <col min="8" max="8" width="13.42578125" style="1" bestFit="1" customWidth="1"/>
    <col min="9" max="16384" width="9.140625" style="1"/>
  </cols>
  <sheetData>
    <row r="1" spans="2:9" ht="27" customHeight="1" x14ac:dyDescent="0.25">
      <c r="B1" s="42" t="s">
        <v>48</v>
      </c>
      <c r="C1" s="42"/>
      <c r="E1" s="43" t="s">
        <v>26</v>
      </c>
      <c r="F1" s="43"/>
    </row>
    <row r="2" spans="2:9" ht="45.75" customHeight="1" x14ac:dyDescent="0.25">
      <c r="B2" s="40" t="s">
        <v>53</v>
      </c>
      <c r="C2" s="40"/>
      <c r="D2" s="40"/>
      <c r="E2" s="40"/>
      <c r="F2" s="40"/>
    </row>
    <row r="3" spans="2:9" ht="36.75" customHeight="1" x14ac:dyDescent="0.25">
      <c r="B3" s="41" t="s">
        <v>52</v>
      </c>
      <c r="C3" s="41"/>
      <c r="D3" s="41"/>
      <c r="E3" s="41"/>
      <c r="F3" s="41"/>
    </row>
    <row r="4" spans="2:9" ht="6" customHeight="1" x14ac:dyDescent="0.25">
      <c r="B4" s="11"/>
      <c r="C4" s="11"/>
      <c r="D4" s="11"/>
      <c r="E4" s="11"/>
      <c r="F4" s="11"/>
    </row>
    <row r="5" spans="2:9" x14ac:dyDescent="0.25">
      <c r="F5" s="2" t="s">
        <v>0</v>
      </c>
    </row>
    <row r="6" spans="2:9" s="5" customFormat="1" ht="30" customHeight="1" x14ac:dyDescent="0.25">
      <c r="B6" s="4" t="s">
        <v>1</v>
      </c>
      <c r="C6" s="4" t="s">
        <v>2</v>
      </c>
      <c r="D6" s="14" t="s">
        <v>14</v>
      </c>
      <c r="E6" s="4" t="s">
        <v>3</v>
      </c>
      <c r="F6" s="4" t="s">
        <v>4</v>
      </c>
    </row>
    <row r="7" spans="2:9" x14ac:dyDescent="0.25">
      <c r="B7" s="3" t="s">
        <v>5</v>
      </c>
      <c r="C7" s="3" t="s">
        <v>6</v>
      </c>
      <c r="D7" s="13">
        <v>1</v>
      </c>
      <c r="E7" s="3">
        <v>2</v>
      </c>
      <c r="F7" s="3" t="s">
        <v>7</v>
      </c>
    </row>
    <row r="8" spans="2:9" x14ac:dyDescent="0.25">
      <c r="B8" s="25"/>
      <c r="C8" s="25" t="s">
        <v>8</v>
      </c>
      <c r="D8" s="26">
        <v>24643497</v>
      </c>
      <c r="E8" s="27">
        <v>40457245.093425006</v>
      </c>
      <c r="F8" s="28">
        <f>E8/D8</f>
        <v>1.6417006520391568</v>
      </c>
      <c r="G8" s="10"/>
      <c r="H8" s="10"/>
      <c r="I8" s="10"/>
    </row>
    <row r="9" spans="2:9" x14ac:dyDescent="0.25">
      <c r="B9" s="20" t="s">
        <v>5</v>
      </c>
      <c r="C9" s="21" t="s">
        <v>49</v>
      </c>
      <c r="D9" s="29">
        <v>7433765</v>
      </c>
      <c r="E9" s="29">
        <v>7040487.3745900001</v>
      </c>
      <c r="F9" s="30">
        <f t="shared" ref="F9:F40" si="0">E9/D9</f>
        <v>0.94709576837443743</v>
      </c>
    </row>
    <row r="10" spans="2:9" x14ac:dyDescent="0.25">
      <c r="B10" s="20" t="s">
        <v>6</v>
      </c>
      <c r="C10" s="21" t="s">
        <v>50</v>
      </c>
      <c r="D10" s="29">
        <v>17209732</v>
      </c>
      <c r="E10" s="31">
        <v>21916081.453587003</v>
      </c>
      <c r="F10" s="30">
        <f t="shared" si="0"/>
        <v>1.2734702349570002</v>
      </c>
      <c r="G10" s="10"/>
      <c r="H10" s="10"/>
    </row>
    <row r="11" spans="2:9" x14ac:dyDescent="0.25">
      <c r="B11" s="15"/>
      <c r="C11" s="16" t="s">
        <v>22</v>
      </c>
      <c r="D11" s="32"/>
      <c r="E11" s="33"/>
      <c r="F11" s="30"/>
      <c r="G11" s="10"/>
    </row>
    <row r="12" spans="2:9" s="6" customFormat="1" ht="14.25" x14ac:dyDescent="0.2">
      <c r="B12" s="20" t="s">
        <v>15</v>
      </c>
      <c r="C12" s="21" t="s">
        <v>51</v>
      </c>
      <c r="D12" s="29">
        <v>9515759</v>
      </c>
      <c r="E12" s="34">
        <v>6631015.9682340007</v>
      </c>
      <c r="F12" s="30">
        <f t="shared" si="0"/>
        <v>0.69684572383915999</v>
      </c>
      <c r="G12" s="8"/>
      <c r="H12" s="8"/>
    </row>
    <row r="13" spans="2:9" x14ac:dyDescent="0.25">
      <c r="B13" s="15">
        <v>1</v>
      </c>
      <c r="C13" s="16" t="s">
        <v>17</v>
      </c>
      <c r="D13" s="35">
        <v>8632198</v>
      </c>
      <c r="E13" s="35">
        <v>6428652.2598160012</v>
      </c>
      <c r="F13" s="36">
        <f t="shared" si="0"/>
        <v>0.74472947212471274</v>
      </c>
      <c r="G13" s="10"/>
    </row>
    <row r="14" spans="2:9" x14ac:dyDescent="0.25">
      <c r="B14" s="15"/>
      <c r="C14" s="37" t="s">
        <v>22</v>
      </c>
      <c r="D14" s="35"/>
      <c r="E14" s="17"/>
      <c r="F14" s="36"/>
      <c r="G14" s="10"/>
    </row>
    <row r="15" spans="2:9" x14ac:dyDescent="0.25">
      <c r="B15" s="15" t="s">
        <v>27</v>
      </c>
      <c r="C15" s="16" t="s">
        <v>18</v>
      </c>
      <c r="D15" s="17">
        <v>571670</v>
      </c>
      <c r="E15" s="17">
        <v>592154.359039</v>
      </c>
      <c r="F15" s="36">
        <f t="shared" si="0"/>
        <v>1.0358324890916089</v>
      </c>
    </row>
    <row r="16" spans="2:9" x14ac:dyDescent="0.25">
      <c r="B16" s="15" t="s">
        <v>28</v>
      </c>
      <c r="C16" s="16" t="s">
        <v>19</v>
      </c>
      <c r="D16" s="17">
        <v>100</v>
      </c>
      <c r="E16" s="17">
        <v>4460.9645019999998</v>
      </c>
      <c r="F16" s="36">
        <f t="shared" si="0"/>
        <v>44.609645019999995</v>
      </c>
    </row>
    <row r="17" spans="2:7" x14ac:dyDescent="0.25">
      <c r="B17" s="15" t="s">
        <v>29</v>
      </c>
      <c r="C17" s="16" t="s">
        <v>30</v>
      </c>
      <c r="D17" s="35">
        <v>387404</v>
      </c>
      <c r="E17" s="35">
        <v>353670.71731500002</v>
      </c>
      <c r="F17" s="36">
        <f t="shared" si="0"/>
        <v>0.9129247950847178</v>
      </c>
    </row>
    <row r="18" spans="2:7" x14ac:dyDescent="0.25">
      <c r="B18" s="15" t="s">
        <v>31</v>
      </c>
      <c r="C18" s="16" t="s">
        <v>32</v>
      </c>
      <c r="D18" s="35">
        <v>74658</v>
      </c>
      <c r="E18" s="35">
        <v>103960.38138000001</v>
      </c>
      <c r="F18" s="36">
        <f t="shared" si="0"/>
        <v>1.3924881644297999</v>
      </c>
    </row>
    <row r="19" spans="2:7" x14ac:dyDescent="0.25">
      <c r="B19" s="15" t="s">
        <v>33</v>
      </c>
      <c r="C19" s="16" t="s">
        <v>34</v>
      </c>
      <c r="D19" s="35">
        <v>8912</v>
      </c>
      <c r="E19" s="35">
        <v>4811.0535680000003</v>
      </c>
      <c r="F19" s="36">
        <f t="shared" si="0"/>
        <v>0.53983994254937162</v>
      </c>
    </row>
    <row r="20" spans="2:7" x14ac:dyDescent="0.25">
      <c r="B20" s="15" t="s">
        <v>35</v>
      </c>
      <c r="C20" s="16" t="s">
        <v>36</v>
      </c>
      <c r="D20" s="35">
        <v>10</v>
      </c>
      <c r="E20" s="35">
        <v>0</v>
      </c>
      <c r="F20" s="36">
        <f t="shared" si="0"/>
        <v>0</v>
      </c>
    </row>
    <row r="21" spans="2:7" x14ac:dyDescent="0.25">
      <c r="B21" s="15" t="s">
        <v>37</v>
      </c>
      <c r="C21" s="16" t="s">
        <v>38</v>
      </c>
      <c r="D21" s="35">
        <v>184498</v>
      </c>
      <c r="E21" s="35">
        <v>227299.40165700001</v>
      </c>
      <c r="F21" s="36">
        <f t="shared" si="0"/>
        <v>1.2319884316198551</v>
      </c>
    </row>
    <row r="22" spans="2:7" x14ac:dyDescent="0.25">
      <c r="B22" s="15" t="s">
        <v>39</v>
      </c>
      <c r="C22" s="16" t="s">
        <v>40</v>
      </c>
      <c r="D22" s="35">
        <v>6770567</v>
      </c>
      <c r="E22" s="35">
        <v>4665555.8838600004</v>
      </c>
      <c r="F22" s="36">
        <f t="shared" si="0"/>
        <v>0.68909382092518989</v>
      </c>
    </row>
    <row r="23" spans="2:7" ht="25.5" x14ac:dyDescent="0.25">
      <c r="B23" s="15" t="s">
        <v>41</v>
      </c>
      <c r="C23" s="16" t="s">
        <v>42</v>
      </c>
      <c r="D23" s="35">
        <v>21300</v>
      </c>
      <c r="E23" s="35">
        <v>19831.999827</v>
      </c>
      <c r="F23" s="36">
        <f t="shared" si="0"/>
        <v>0.93107980408450708</v>
      </c>
    </row>
    <row r="24" spans="2:7" x14ac:dyDescent="0.25">
      <c r="B24" s="15" t="s">
        <v>43</v>
      </c>
      <c r="C24" s="16" t="s">
        <v>44</v>
      </c>
      <c r="D24" s="35">
        <v>92962</v>
      </c>
      <c r="E24" s="35">
        <v>118198.329071</v>
      </c>
      <c r="F24" s="36">
        <f t="shared" si="0"/>
        <v>1.2714693000473312</v>
      </c>
    </row>
    <row r="25" spans="2:7" s="5" customFormat="1" ht="51" x14ac:dyDescent="0.25">
      <c r="B25" s="18">
        <v>2</v>
      </c>
      <c r="C25" s="19" t="s">
        <v>20</v>
      </c>
      <c r="D25" s="35">
        <v>120000</v>
      </c>
      <c r="E25" s="35">
        <v>170000</v>
      </c>
      <c r="F25" s="36">
        <f t="shared" si="0"/>
        <v>1.4166666666666667</v>
      </c>
      <c r="G25" s="12"/>
    </row>
    <row r="26" spans="2:7" x14ac:dyDescent="0.25">
      <c r="B26" s="15">
        <v>3</v>
      </c>
      <c r="C26" s="16" t="s">
        <v>21</v>
      </c>
      <c r="D26" s="35">
        <v>763561</v>
      </c>
      <c r="E26" s="35">
        <v>32363.708417999998</v>
      </c>
      <c r="F26" s="36">
        <f t="shared" si="0"/>
        <v>4.2385229756365238E-2</v>
      </c>
      <c r="G26" s="9"/>
    </row>
    <row r="27" spans="2:7" x14ac:dyDescent="0.25">
      <c r="B27" s="20" t="s">
        <v>11</v>
      </c>
      <c r="C27" s="21" t="s">
        <v>9</v>
      </c>
      <c r="D27" s="24">
        <v>6125874</v>
      </c>
      <c r="E27" s="24">
        <v>3652043.2814420001</v>
      </c>
      <c r="F27" s="30">
        <f t="shared" si="0"/>
        <v>0.59616689495115305</v>
      </c>
      <c r="G27" s="10"/>
    </row>
    <row r="28" spans="2:7" x14ac:dyDescent="0.25">
      <c r="B28" s="15"/>
      <c r="C28" s="37" t="s">
        <v>22</v>
      </c>
      <c r="D28" s="35"/>
      <c r="E28" s="17"/>
      <c r="F28" s="36"/>
    </row>
    <row r="29" spans="2:7" x14ac:dyDescent="0.25">
      <c r="B29" s="15">
        <v>1</v>
      </c>
      <c r="C29" s="16" t="s">
        <v>18</v>
      </c>
      <c r="D29" s="35">
        <v>832537</v>
      </c>
      <c r="E29" s="35">
        <v>646214.970585</v>
      </c>
      <c r="F29" s="36">
        <f t="shared" si="0"/>
        <v>0.77619970113640591</v>
      </c>
      <c r="G29" s="9"/>
    </row>
    <row r="30" spans="2:7" x14ac:dyDescent="0.25">
      <c r="B30" s="15">
        <v>2</v>
      </c>
      <c r="C30" s="16" t="s">
        <v>19</v>
      </c>
      <c r="D30" s="35">
        <v>165064</v>
      </c>
      <c r="E30" s="35">
        <v>68561.198592999994</v>
      </c>
      <c r="F30" s="36">
        <f t="shared" si="0"/>
        <v>0.41536130587529679</v>
      </c>
      <c r="G30" s="10"/>
    </row>
    <row r="31" spans="2:7" x14ac:dyDescent="0.25">
      <c r="B31" s="15">
        <v>3</v>
      </c>
      <c r="C31" s="16" t="s">
        <v>30</v>
      </c>
      <c r="D31" s="35">
        <v>704207</v>
      </c>
      <c r="E31" s="35">
        <v>639546.90284400003</v>
      </c>
      <c r="F31" s="36">
        <f t="shared" si="0"/>
        <v>0.9081802692162958</v>
      </c>
    </row>
    <row r="32" spans="2:7" x14ac:dyDescent="0.25">
      <c r="B32" s="15">
        <v>4</v>
      </c>
      <c r="C32" s="16" t="s">
        <v>32</v>
      </c>
      <c r="D32" s="35">
        <v>146164</v>
      </c>
      <c r="E32" s="35">
        <v>131602.291509</v>
      </c>
      <c r="F32" s="36">
        <f t="shared" si="0"/>
        <v>0.90037417906598072</v>
      </c>
    </row>
    <row r="33" spans="2:6" x14ac:dyDescent="0.25">
      <c r="B33" s="15">
        <v>5</v>
      </c>
      <c r="C33" s="16" t="s">
        <v>34</v>
      </c>
      <c r="D33" s="35">
        <v>35500</v>
      </c>
      <c r="E33" s="35">
        <v>34420.800015000001</v>
      </c>
      <c r="F33" s="36">
        <f t="shared" si="0"/>
        <v>0.96960000042253525</v>
      </c>
    </row>
    <row r="34" spans="2:6" x14ac:dyDescent="0.25">
      <c r="B34" s="15">
        <v>6</v>
      </c>
      <c r="C34" s="16" t="s">
        <v>36</v>
      </c>
      <c r="D34" s="35">
        <v>55624</v>
      </c>
      <c r="E34" s="35">
        <v>97791.411011999997</v>
      </c>
      <c r="F34" s="36">
        <f t="shared" si="0"/>
        <v>1.7580794443405723</v>
      </c>
    </row>
    <row r="35" spans="2:6" x14ac:dyDescent="0.25">
      <c r="B35" s="15">
        <v>7</v>
      </c>
      <c r="C35" s="16" t="s">
        <v>38</v>
      </c>
      <c r="D35" s="35">
        <v>447853</v>
      </c>
      <c r="E35" s="35">
        <v>390398.28737999999</v>
      </c>
      <c r="F35" s="36">
        <f t="shared" si="0"/>
        <v>0.87171077871533742</v>
      </c>
    </row>
    <row r="36" spans="2:6" x14ac:dyDescent="0.25">
      <c r="B36" s="15">
        <v>8</v>
      </c>
      <c r="C36" s="16" t="s">
        <v>40</v>
      </c>
      <c r="D36" s="35">
        <v>754424</v>
      </c>
      <c r="E36" s="35">
        <v>513998.41021300002</v>
      </c>
      <c r="F36" s="36">
        <f t="shared" si="0"/>
        <v>0.68131237899775199</v>
      </c>
    </row>
    <row r="37" spans="2:6" ht="25.5" x14ac:dyDescent="0.25">
      <c r="B37" s="15">
        <v>9</v>
      </c>
      <c r="C37" s="16" t="s">
        <v>42</v>
      </c>
      <c r="D37" s="35">
        <v>635801</v>
      </c>
      <c r="E37" s="35">
        <v>524212.34011799999</v>
      </c>
      <c r="F37" s="36">
        <f t="shared" si="0"/>
        <v>0.82449121677694748</v>
      </c>
    </row>
    <row r="38" spans="2:6" x14ac:dyDescent="0.25">
      <c r="B38" s="15">
        <v>10</v>
      </c>
      <c r="C38" s="16" t="s">
        <v>44</v>
      </c>
      <c r="D38" s="35">
        <v>612788</v>
      </c>
      <c r="E38" s="35">
        <v>284640.39618699998</v>
      </c>
      <c r="F38" s="36">
        <f t="shared" si="0"/>
        <v>0.46450060410288707</v>
      </c>
    </row>
    <row r="39" spans="2:6" s="6" customFormat="1" ht="15" customHeight="1" x14ac:dyDescent="0.2">
      <c r="B39" s="20" t="s">
        <v>12</v>
      </c>
      <c r="C39" s="21" t="s">
        <v>47</v>
      </c>
      <c r="D39" s="24">
        <v>0</v>
      </c>
      <c r="E39" s="24">
        <v>0</v>
      </c>
      <c r="F39" s="30"/>
    </row>
    <row r="40" spans="2:6" s="6" customFormat="1" ht="14.25" x14ac:dyDescent="0.2">
      <c r="B40" s="20" t="s">
        <v>16</v>
      </c>
      <c r="C40" s="21" t="s">
        <v>10</v>
      </c>
      <c r="D40" s="24">
        <v>1800</v>
      </c>
      <c r="E40" s="24">
        <v>1800</v>
      </c>
      <c r="F40" s="30">
        <f t="shared" si="0"/>
        <v>1</v>
      </c>
    </row>
    <row r="41" spans="2:6" s="6" customFormat="1" ht="14.25" x14ac:dyDescent="0.2">
      <c r="B41" s="20" t="s">
        <v>23</v>
      </c>
      <c r="C41" s="21" t="s">
        <v>45</v>
      </c>
      <c r="D41" s="24">
        <v>411228</v>
      </c>
      <c r="E41" s="24">
        <v>0</v>
      </c>
      <c r="F41" s="30"/>
    </row>
    <row r="42" spans="2:6" s="6" customFormat="1" ht="14.25" x14ac:dyDescent="0.2">
      <c r="B42" s="20" t="s">
        <v>24</v>
      </c>
      <c r="C42" s="21" t="s">
        <v>46</v>
      </c>
      <c r="D42" s="24">
        <v>1155071</v>
      </c>
      <c r="E42" s="24">
        <v>0</v>
      </c>
      <c r="F42" s="30"/>
    </row>
    <row r="43" spans="2:6" s="6" customFormat="1" ht="14.25" x14ac:dyDescent="0.2">
      <c r="B43" s="22" t="s">
        <v>13</v>
      </c>
      <c r="C43" s="23" t="s">
        <v>25</v>
      </c>
      <c r="D43" s="38">
        <v>0</v>
      </c>
      <c r="E43" s="38">
        <v>11500676.265248001</v>
      </c>
      <c r="F43" s="39"/>
    </row>
  </sheetData>
  <mergeCells count="4">
    <mergeCell ref="B2:F2"/>
    <mergeCell ref="B3:F3"/>
    <mergeCell ref="B1:C1"/>
    <mergeCell ref="E1:F1"/>
  </mergeCells>
  <printOptions horizontalCentered="1"/>
  <pageMargins left="0" right="0" top="0.45" bottom="0" header="0" footer="0"/>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65</vt:lpstr>
    </vt:vector>
  </TitlesOfParts>
  <Company>Hungit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diuvth</dc:creator>
  <cp:lastModifiedBy>Huynh Minh Tam</cp:lastModifiedBy>
  <cp:lastPrinted>2023-12-14T03:30:15Z</cp:lastPrinted>
  <dcterms:created xsi:type="dcterms:W3CDTF">2017-12-11T08:26:25Z</dcterms:created>
  <dcterms:modified xsi:type="dcterms:W3CDTF">2023-12-25T08:49:50Z</dcterms:modified>
</cp:coreProperties>
</file>