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So Tai chinh\A May 1\So Tai chinh\Bao cao\Cong khai ngan sach\2024\3353_QD-UBND\"/>
    </mc:Choice>
  </mc:AlternateContent>
  <bookViews>
    <workbookView xWindow="0" yWindow="0" windowWidth="20490" windowHeight="7755" firstSheet="16" activeTab="16"/>
  </bookViews>
  <sheets>
    <sheet name="000000000" sheetId="24" state="veryHidden" r:id="rId1"/>
    <sheet name="Kangatang" sheetId="25" state="veryHidden" r:id="rId2"/>
    <sheet name="Kangatang_2" sheetId="26" state="veryHidden" r:id=""/>
    <sheet name="Kangatang_3" sheetId="27" state="veryHidden" r:id=""/>
    <sheet name="Kangatang_4" sheetId="28" state="veryHidden" r:id=""/>
    <sheet name="Kangatang_5" sheetId="29" state="veryHidden" r:id=""/>
    <sheet name="Kangatang_6" sheetId="30" state="veryHidden" r:id=""/>
    <sheet name="Kangatang_7" sheetId="31" state="veryHidden" r:id=""/>
    <sheet name="Kangatang_8" sheetId="32" state="veryHidden" r:id=""/>
    <sheet name="Kangatang_9" sheetId="33" state="veryHidden" r:id=""/>
    <sheet name="Kangatang_10" sheetId="34" state="veryHidden" r:id=""/>
    <sheet name="Kangatang_11" sheetId="35" state="veryHidden" r:id=""/>
    <sheet name="Kangatang_12" sheetId="36" state="veryHidden" r:id=""/>
    <sheet name="Kangatang_13" sheetId="37" state="veryHidden" r:id=""/>
    <sheet name="Kangatang_14" sheetId="38" state="veryHidden" r:id=""/>
    <sheet name="Kangatang_15" sheetId="39" state="veryHidden" r:id=""/>
    <sheet name="62" sheetId="1" r:id="rId3"/>
  </sheets>
  <definedNames>
    <definedName name="_xlnm.Print_Titles" localSheetId="16">'62'!$6:$7</definedName>
  </definedNames>
  <calcPr calcId="152511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4" i="1"/>
  <c r="F16" i="1"/>
  <c r="F18" i="1"/>
  <c r="F19" i="1"/>
  <c r="F20" i="1"/>
  <c r="F21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<sst xmlns="http://schemas.openxmlformats.org/spreadsheetml/2006/main" count="56" uniqueCount="52">
  <si>
    <t>Biểu số 62/CK-NSNN</t>
  </si>
  <si>
    <t>Đơn vị: Triệu đồng</t>
  </si>
  <si>
    <t>STT</t>
  </si>
  <si>
    <t>NỘI DUNG</t>
  </si>
  <si>
    <t xml:space="preserve">DỰ TOÁN </t>
  </si>
  <si>
    <t>QUYẾT TOÁN</t>
  </si>
  <si>
    <t>SO SÁNH (%)</t>
  </si>
  <si>
    <t>A</t>
  </si>
  <si>
    <t>B</t>
  </si>
  <si>
    <t>3=2/1</t>
  </si>
  <si>
    <t>TỔNG NGUỒN THU NSĐP</t>
  </si>
  <si>
    <t>Thu ngân sách địa phương được hưởng theo phân cấp</t>
  </si>
  <si>
    <t>-</t>
  </si>
  <si>
    <t>Thu NSĐP được hưởng 100%</t>
  </si>
  <si>
    <t xml:space="preserve">Thu NSĐP hưởng từ các khoản thu phân chia </t>
  </si>
  <si>
    <t>Thu bổ sung từ NSTW</t>
  </si>
  <si>
    <t>Thu bổ sung cân đối</t>
  </si>
  <si>
    <t>Thu bổ sung có mục tiêu</t>
  </si>
  <si>
    <t>Thu từ quỹ dự trữ tài chính</t>
  </si>
  <si>
    <t>Thu kết dư</t>
  </si>
  <si>
    <t>Thu chuyển nguồn từ năm trước chuyển sang</t>
  </si>
  <si>
    <t>TỔNG CHI NSĐP</t>
  </si>
  <si>
    <t> I</t>
  </si>
  <si>
    <t>Chi cân đối NSĐP</t>
  </si>
  <si>
    <t>Chi đầu tư phát triển</t>
  </si>
  <si>
    <t>Chi thường xuyên</t>
  </si>
  <si>
    <t>Chi bổ sung quỹ dự trữ tài chính</t>
  </si>
  <si>
    <t>Dự phòng ngân sách</t>
  </si>
  <si>
    <t>Chi tạo nguồn, điều chỉnh tiền lương</t>
  </si>
  <si>
    <t>II</t>
  </si>
  <si>
    <t>Chi các chương trình mục tiêu</t>
  </si>
  <si>
    <t>Chi các chương trình mục tiêu quốc gia</t>
  </si>
  <si>
    <t>Chi các chương trình mục tiêu, nhiệm vụ</t>
  </si>
  <si>
    <t>III</t>
  </si>
  <si>
    <t>Chi chuyển nguồn sang năm sau</t>
  </si>
  <si>
    <t>C</t>
  </si>
  <si>
    <t>BỘI CHI NSĐP/ BỘI THU NSĐP/KẾT DƯ NSĐP</t>
  </si>
  <si>
    <t>D</t>
  </si>
  <si>
    <t>CHI TRẢ NỢ GỐC CỦA NSĐP</t>
  </si>
  <si>
    <t xml:space="preserve">Từ nguồn vay để trả nợ gốc </t>
  </si>
  <si>
    <t>2 </t>
  </si>
  <si>
    <t>Từ nguồn bội thu, tăng thu, tiết kiệm chi, kết dư ngân sách cấp tỉnh</t>
  </si>
  <si>
    <t>Đ</t>
  </si>
  <si>
    <t>TỔNG MỨC VAY CỦA NSĐP</t>
  </si>
  <si>
    <t>Vay để bù đắp bội chi</t>
  </si>
  <si>
    <t>Vay để trả nợ gốc</t>
  </si>
  <si>
    <t>E</t>
  </si>
  <si>
    <t>TỔNG MỨC DƯ NỢ VAY CUỐI NĂM CỦA NSĐP</t>
  </si>
  <si>
    <t xml:space="preserve">ỦY BAN NHÂN DÂN TỈNH BÀ RỊA - VŨNG TÀU
</t>
  </si>
  <si>
    <t>Chi trả nợ lãi các khoản do chính quyền địa phương vay</t>
  </si>
  <si>
    <t>CÂN ĐỐI NGÂN SÁCH ĐỊA PHƯƠNG NĂM 2023</t>
  </si>
  <si>
    <t>(Kèm theo Quyết định số              /QĐ-UBND ngày      tháng 12 năm 2024
của Ủy ban nhân dân tỉnh Bà Rịa - Vũng Tàu)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</si>
</sst>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₫_-;\-* #,##0.00\ _₫_-;_-* &quot;-&quot;??\ _₫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\ _₫_-;\-* #,##0\ _₫_-;_-* &quot;-&quot;??\ _₫_-;_-@_-"/>
    <numFmt numFmtId="170" formatCode="0.0%"/>
    <numFmt numFmtId="171" formatCode="_-* #,##0.0\ _€_-;\-* #,##0.0\ _€_-;_-* &quot;-&quot;??\ _€_-;_-@_-"/>
    <numFmt numFmtId="172" formatCode="#,##0_ ;\-#,##0\ "/>
  </numFmts>
  <fonts count="33" x14ac:knownFonts="1">
    <font>
      <sz val="11"/>
      <color theme="1"/>
      <name val="Calibri"/>
      <family val="2"/>
      <charset val="163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i/>
      <sz val="12"/>
      <name val="Times New Roman"/>
      <family val="1"/>
    </font>
    <font>
      <sz val="10"/>
      <name val=".vntime"/>
      <family val="2"/>
    </font>
    <font>
      <b/>
      <sz val="12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Times New Roman"/>
      <family val="2"/>
      <charset val="163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8" fillId="0" borderId="0" applyFont="0" applyFill="0" applyBorder="0" applyAlignment="0" applyProtection="0"/>
    <xf numFmtId="171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5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3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vertical="center"/>
    </xf>
    <xf numFmtId="0" fontId="11" fillId="0" borderId="0" xfId="0" applyFont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168" fontId="1" fillId="0" borderId="2" xfId="1" applyNumberFormat="1" applyFont="1" applyFill="1" applyBorder="1" applyAlignment="1">
      <alignment horizontal="right" vertical="center" wrapText="1"/>
    </xf>
    <xf numFmtId="170" fontId="1" fillId="0" borderId="2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168" fontId="2" fillId="0" borderId="3" xfId="1" applyNumberFormat="1" applyFont="1" applyFill="1" applyBorder="1" applyAlignment="1">
      <alignment horizontal="right" vertical="center" wrapText="1"/>
    </xf>
    <xf numFmtId="170" fontId="2" fillId="0" borderId="3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172" fontId="1" fillId="0" borderId="3" xfId="1" applyNumberFormat="1" applyFont="1" applyFill="1" applyBorder="1" applyAlignment="1">
      <alignment horizontal="right" vertical="center" wrapText="1"/>
    </xf>
    <xf numFmtId="170" fontId="1" fillId="0" borderId="3" xfId="0" applyNumberFormat="1" applyFont="1" applyFill="1" applyBorder="1" applyAlignment="1">
      <alignment horizontal="right" vertical="center" wrapText="1"/>
    </xf>
    <xf numFmtId="168" fontId="1" fillId="0" borderId="3" xfId="1" applyNumberFormat="1" applyFont="1" applyFill="1" applyBorder="1" applyAlignment="1">
      <alignment horizontal="right" vertical="center" wrapText="1"/>
    </xf>
    <xf numFmtId="9" fontId="1" fillId="0" borderId="3" xfId="1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168" fontId="2" fillId="0" borderId="3" xfId="1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9" fontId="2" fillId="0" borderId="3" xfId="1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168" fontId="1" fillId="0" borderId="3" xfId="1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168" fontId="1" fillId="0" borderId="4" xfId="1" applyNumberFormat="1" applyFont="1" applyBorder="1" applyAlignment="1">
      <alignment horizontal="right" vertical="top" wrapText="1"/>
    </xf>
    <xf numFmtId="43" fontId="1" fillId="0" borderId="4" xfId="1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</cellXfs>
  <cellStyles count="68">
    <cellStyle name="Comma" xfId="1" builtinId="3"/>
    <cellStyle name="Comma [0] 2 2" xfId="2"/>
    <cellStyle name="Comma 10" xfId="3"/>
    <cellStyle name="Comma 10 4" xfId="4"/>
    <cellStyle name="Comma 11" xfId="5"/>
    <cellStyle name="Comma 2" xfId="6"/>
    <cellStyle name="Comma 2 2" xfId="7"/>
    <cellStyle name="Comma 2 4" xfId="8"/>
    <cellStyle name="Comma 25" xfId="9"/>
    <cellStyle name="Comma 3" xfId="10"/>
    <cellStyle name="Comma 3 3" xfId="11"/>
    <cellStyle name="Comma 4" xfId="12"/>
    <cellStyle name="Comma 5" xfId="13"/>
    <cellStyle name="Comma 5 3" xfId="14"/>
    <cellStyle name="Comma 6" xfId="15"/>
    <cellStyle name="Comma 7" xfId="16"/>
    <cellStyle name="Comma 8" xfId="17"/>
    <cellStyle name="Comma 9" xfId="18"/>
    <cellStyle name="Normal" xfId="0" builtinId="0"/>
    <cellStyle name="Normal 10" xfId="19"/>
    <cellStyle name="Normal 10 3 2" xfId="20"/>
    <cellStyle name="Normal 11" xfId="21"/>
    <cellStyle name="Normal 12" xfId="22"/>
    <cellStyle name="Normal 13" xfId="23"/>
    <cellStyle name="Normal 14" xfId="24"/>
    <cellStyle name="Normal 15" xfId="25"/>
    <cellStyle name="Normal 16" xfId="26"/>
    <cellStyle name="Normal 17" xfId="27"/>
    <cellStyle name="Normal 18" xfId="28"/>
    <cellStyle name="Normal 19" xfId="29"/>
    <cellStyle name="Normal 2" xfId="30"/>
    <cellStyle name="Normal 2 2" xfId="31"/>
    <cellStyle name="Normal 2 2 2 3" xfId="32"/>
    <cellStyle name="Normal 2 3" xfId="33"/>
    <cellStyle name="Normal 2 4" xfId="34"/>
    <cellStyle name="Normal 20" xfId="35"/>
    <cellStyle name="Normal 21" xfId="36"/>
    <cellStyle name="Normal 22" xfId="37"/>
    <cellStyle name="Normal 23" xfId="38"/>
    <cellStyle name="Normal 24" xfId="39"/>
    <cellStyle name="Normal 25" xfId="40"/>
    <cellStyle name="Normal 26" xfId="41"/>
    <cellStyle name="Normal 27" xfId="42"/>
    <cellStyle name="Normal 27 2" xfId="43"/>
    <cellStyle name="Normal 28" xfId="44"/>
    <cellStyle name="Normal 29" xfId="45"/>
    <cellStyle name="Normal 3" xfId="46"/>
    <cellStyle name="Normal 30" xfId="47"/>
    <cellStyle name="Normal 31" xfId="48"/>
    <cellStyle name="Normal 32" xfId="49"/>
    <cellStyle name="Normal 33" xfId="50"/>
    <cellStyle name="Normal 34" xfId="51"/>
    <cellStyle name="Normal 35" xfId="52"/>
    <cellStyle name="Normal 36" xfId="53"/>
    <cellStyle name="Normal 37" xfId="54"/>
    <cellStyle name="Normal 38" xfId="55"/>
    <cellStyle name="Normal 39" xfId="56"/>
    <cellStyle name="Normal 4" xfId="57"/>
    <cellStyle name="Normal 40" xfId="58"/>
    <cellStyle name="Normal 41" xfId="59"/>
    <cellStyle name="Normal 41 2" xfId="60"/>
    <cellStyle name="Normal 42" xfId="61"/>
    <cellStyle name="Normal 5" xfId="62"/>
    <cellStyle name="Normal 6" xfId="63"/>
    <cellStyle name="Normal 7" xfId="64"/>
    <cellStyle name="Normal 8" xfId="65"/>
    <cellStyle name="Normal 9" xfId="66"/>
    <cellStyle name="Percent 2" xfId="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146050</xdr:colOff>
      <xdr:row>0</xdr:row>
      <xdr:rowOff>250825</xdr:rowOff>
    </xdr:from>
    <xdr:to>
      <xdr:col>2</xdr:col>
      <xdr:colOff>1874134</xdr:colOff>
      <xdr:row>0</xdr:row>
      <xdr:rowOff>250825</xdr:rowOff>
    </xdr:to>
    <xdr:cxnSp macro="">
      <xdr:nvCxnSpPr>
        <xdr:cNvPr id="6" name="Straight Connector 5"/>
        <xdr:cNvCxnSpPr/>
      </xdr:nvCxnSpPr>
      <xdr:spPr>
        <a:xfrm>
          <a:off x="742950" y="457200"/>
          <a:ext cx="1733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defaultGridColor="0" view="pageBreakPreview" colorId="0" workbookViewId="0">
      <pane activePane="bottomRight" state="frozenSplit"/>
    </sheetView>
  </sheetViews>
  <sheetFormatPr defaultRowHeight="15" x14ac:dyDescent="0.25"/>
  <sheetData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8"/>
  <sheetViews>
    <sheetView tabSelected="1" workbookViewId="0">
      <selection activeCell="A5" sqref="A5:XFD5"/>
    </sheetView>
  </sheetViews>
  <sheetFormatPr defaultRowHeight="15" x14ac:dyDescent="0.25"/>
  <cols>
    <col min="1" max="1" width="4.5703125" style="1" customWidth="1"/>
    <col min="2" max="2" width="4.42578125" style="1" bestFit="1" customWidth="1"/>
    <col min="3" max="3" width="45" style="1" customWidth="1"/>
    <col min="4" max="4" width="14.140625" style="1" customWidth="1"/>
    <col min="5" max="5" width="13.42578125" style="1" customWidth="1"/>
    <col min="6" max="6" width="13" style="1" customWidth="1"/>
    <col min="7" max="16384" width="9.140625" style="1"/>
  </cols>
  <sheetData>
    <row r="1" spans="2:6" ht="35.25" customHeight="1" x14ac:dyDescent="0.25">
      <c r="B1" s="37" t="s">
        <v>48</v>
      </c>
      <c r="C1" s="37"/>
      <c r="D1" s="37"/>
      <c r="E1" s="36" t="s">
        <v>0</v>
      </c>
      <c r="F1" s="36"/>
    </row>
    <row r="2" spans="2:6" ht="21.75" customHeight="1" x14ac:dyDescent="0.3">
      <c r="B2" s="35" t="s">
        <v>50</v>
      </c>
      <c r="C2" s="35"/>
      <c r="D2" s="35"/>
      <c r="E2" s="35"/>
      <c r="F2" s="35"/>
    </row>
    <row r="3" spans="2:6" ht="19.5" customHeight="1" x14ac:dyDescent="0.25">
      <c r="B3" s="38" t="s">
        <v>51</v>
      </c>
      <c r="C3" s="38"/>
      <c r="D3" s="38"/>
      <c r="E3" s="38"/>
      <c r="F3" s="38"/>
    </row>
    <row r="4" spans="2:6" ht="21" customHeight="1" x14ac:dyDescent="0.25">
      <c r="B4" s="38"/>
      <c r="C4" s="38"/>
      <c r="D4" s="38"/>
      <c r="E4" s="38"/>
      <c r="F4" s="38"/>
    </row>
    <row r="5" spans="2:6" x14ac:dyDescent="0.25">
      <c r="F5" s="2" t="s">
        <v>1</v>
      </c>
    </row>
    <row r="6" spans="2:6" x14ac:dyDescent="0.25"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</row>
    <row r="7" spans="2:6" s="3" customFormat="1" ht="14.25" x14ac:dyDescent="0.2">
      <c r="B7" s="6" t="s">
        <v>7</v>
      </c>
      <c r="C7" s="6" t="s">
        <v>8</v>
      </c>
      <c r="D7" s="6">
        <v>1</v>
      </c>
      <c r="E7" s="6">
        <v>2</v>
      </c>
      <c r="F7" s="6" t="s">
        <v>9</v>
      </c>
    </row>
    <row r="8" spans="2:6" x14ac:dyDescent="0.25">
      <c r="B8" s="8"/>
      <c r="C8" s="9" t="s">
        <v>10</v>
      </c>
      <c r="D8" s="10">
        <v>30813715.399999999</v>
      </c>
      <c r="E8" s="10">
        <v>56486225.572092004</v>
      </c>
      <c r="F8" s="11">
        <f>E8/D8</f>
        <v>1.8331520505992602</v>
      </c>
    </row>
    <row r="9" spans="2:6" x14ac:dyDescent="0.25">
      <c r="B9" s="12">
        <v>1</v>
      </c>
      <c r="C9" s="13" t="s">
        <v>11</v>
      </c>
      <c r="D9" s="14">
        <v>21873295.699999999</v>
      </c>
      <c r="E9" s="14">
        <v>21224262.520575002</v>
      </c>
      <c r="F9" s="15">
        <f>E9/D9</f>
        <v>0.97032759999559659</v>
      </c>
    </row>
    <row r="10" spans="2:6" x14ac:dyDescent="0.25">
      <c r="B10" s="12" t="s">
        <v>12</v>
      </c>
      <c r="C10" s="13" t="s">
        <v>13</v>
      </c>
      <c r="D10" s="14">
        <v>5873780</v>
      </c>
      <c r="E10" s="14">
        <v>6581351.317148</v>
      </c>
      <c r="F10" s="15">
        <f t="shared" ref="F10:F16" si="0">E10/D10</f>
        <v>1.1204626862340776</v>
      </c>
    </row>
    <row r="11" spans="2:6" x14ac:dyDescent="0.25">
      <c r="B11" s="12" t="s">
        <v>12</v>
      </c>
      <c r="C11" s="13" t="s">
        <v>14</v>
      </c>
      <c r="D11" s="14">
        <v>15999515.699999999</v>
      </c>
      <c r="E11" s="14">
        <v>14642911.203427</v>
      </c>
      <c r="F11" s="15">
        <f t="shared" si="0"/>
        <v>0.91520965246635566</v>
      </c>
    </row>
    <row r="12" spans="2:6" x14ac:dyDescent="0.25">
      <c r="B12" s="12">
        <v>2</v>
      </c>
      <c r="C12" s="13" t="s">
        <v>15</v>
      </c>
      <c r="D12" s="14">
        <v>1677340</v>
      </c>
      <c r="E12" s="14">
        <v>8757297.4230620004</v>
      </c>
      <c r="F12" s="15">
        <f t="shared" si="0"/>
        <v>5.2209435314617192</v>
      </c>
    </row>
    <row r="13" spans="2:6" x14ac:dyDescent="0.25">
      <c r="B13" s="12" t="s">
        <v>12</v>
      </c>
      <c r="C13" s="13" t="s">
        <v>16</v>
      </c>
      <c r="D13" s="14">
        <v>0</v>
      </c>
      <c r="E13" s="14">
        <v>3862530.2650549999</v>
      </c>
      <c r="F13" s="15"/>
    </row>
    <row r="14" spans="2:6" x14ac:dyDescent="0.25">
      <c r="B14" s="12" t="s">
        <v>12</v>
      </c>
      <c r="C14" s="13" t="s">
        <v>17</v>
      </c>
      <c r="D14" s="14">
        <v>1677340</v>
      </c>
      <c r="E14" s="14">
        <v>4894767.1580069996</v>
      </c>
      <c r="F14" s="15">
        <f t="shared" si="0"/>
        <v>2.9181723192715845</v>
      </c>
    </row>
    <row r="15" spans="2:6" x14ac:dyDescent="0.25">
      <c r="B15" s="12">
        <v>3</v>
      </c>
      <c r="C15" s="13" t="s">
        <v>18</v>
      </c>
      <c r="D15" s="14"/>
      <c r="E15" s="14"/>
      <c r="F15" s="15"/>
    </row>
    <row r="16" spans="2:6" x14ac:dyDescent="0.25">
      <c r="B16" s="12">
        <v>4</v>
      </c>
      <c r="C16" s="13" t="s">
        <v>19</v>
      </c>
      <c r="D16" s="14">
        <v>376948.7</v>
      </c>
      <c r="E16" s="14">
        <v>10762588.302391</v>
      </c>
      <c r="F16" s="15">
        <f t="shared" si="0"/>
        <v>28.551864756108721</v>
      </c>
    </row>
    <row r="17" spans="2:6" x14ac:dyDescent="0.25">
      <c r="B17" s="12">
        <v>5</v>
      </c>
      <c r="C17" s="13" t="s">
        <v>20</v>
      </c>
      <c r="D17" s="14">
        <v>0</v>
      </c>
      <c r="E17" s="14">
        <v>14318224.624188</v>
      </c>
      <c r="F17" s="15"/>
    </row>
    <row r="18" spans="2:6" x14ac:dyDescent="0.25">
      <c r="B18" s="16" t="s">
        <v>8</v>
      </c>
      <c r="C18" s="17" t="s">
        <v>21</v>
      </c>
      <c r="D18" s="18">
        <v>30813715</v>
      </c>
      <c r="E18" s="18">
        <v>46777843.393312007</v>
      </c>
      <c r="F18" s="19">
        <f>E18/D18</f>
        <v>1.5180851576420438</v>
      </c>
    </row>
    <row r="19" spans="2:6" x14ac:dyDescent="0.25">
      <c r="B19" s="16" t="s">
        <v>22</v>
      </c>
      <c r="C19" s="17" t="s">
        <v>23</v>
      </c>
      <c r="D19" s="20">
        <v>29457057.199999999</v>
      </c>
      <c r="E19" s="20">
        <v>24754935.954686001</v>
      </c>
      <c r="F19" s="19">
        <f t="shared" ref="F19:F28" si="1">E19/D19</f>
        <v>0.8403736933601772</v>
      </c>
    </row>
    <row r="20" spans="2:6" x14ac:dyDescent="0.25">
      <c r="B20" s="12">
        <v>1</v>
      </c>
      <c r="C20" s="13" t="s">
        <v>24</v>
      </c>
      <c r="D20" s="14">
        <v>14681138</v>
      </c>
      <c r="E20" s="14">
        <v>14961731.568040002</v>
      </c>
      <c r="F20" s="15">
        <f t="shared" si="1"/>
        <v>1.019112521661468</v>
      </c>
    </row>
    <row r="21" spans="2:6" x14ac:dyDescent="0.25">
      <c r="B21" s="12">
        <v>2</v>
      </c>
      <c r="C21" s="13" t="s">
        <v>25</v>
      </c>
      <c r="D21" s="14">
        <v>10410524.199999999</v>
      </c>
      <c r="E21" s="14">
        <v>9791404.3866459969</v>
      </c>
      <c r="F21" s="15">
        <f t="shared" si="1"/>
        <v>0.94052942950231055</v>
      </c>
    </row>
    <row r="22" spans="2:6" x14ac:dyDescent="0.25">
      <c r="B22" s="12">
        <v>3</v>
      </c>
      <c r="C22" s="13" t="s">
        <v>49</v>
      </c>
      <c r="D22" s="14">
        <v>0</v>
      </c>
      <c r="E22" s="14">
        <v>0</v>
      </c>
      <c r="F22" s="15"/>
    </row>
    <row r="23" spans="2:6" x14ac:dyDescent="0.25">
      <c r="B23" s="12">
        <v>4</v>
      </c>
      <c r="C23" s="13" t="s">
        <v>26</v>
      </c>
      <c r="D23" s="14">
        <v>1800</v>
      </c>
      <c r="E23" s="14">
        <v>1800</v>
      </c>
      <c r="F23" s="15">
        <f t="shared" si="1"/>
        <v>1</v>
      </c>
    </row>
    <row r="24" spans="2:6" x14ac:dyDescent="0.25">
      <c r="B24" s="12">
        <v>5</v>
      </c>
      <c r="C24" s="13" t="s">
        <v>27</v>
      </c>
      <c r="D24" s="14">
        <v>600000</v>
      </c>
      <c r="E24" s="14"/>
      <c r="F24" s="15">
        <f t="shared" si="1"/>
        <v>0</v>
      </c>
    </row>
    <row r="25" spans="2:6" x14ac:dyDescent="0.25">
      <c r="B25" s="12">
        <v>6</v>
      </c>
      <c r="C25" s="13" t="s">
        <v>28</v>
      </c>
      <c r="D25" s="14">
        <v>3763595</v>
      </c>
      <c r="E25" s="14"/>
      <c r="F25" s="15">
        <f t="shared" si="1"/>
        <v>0</v>
      </c>
    </row>
    <row r="26" spans="2:6" x14ac:dyDescent="0.25">
      <c r="B26" s="16" t="s">
        <v>29</v>
      </c>
      <c r="C26" s="17" t="s">
        <v>30</v>
      </c>
      <c r="D26" s="20">
        <v>1295714.8</v>
      </c>
      <c r="E26" s="20">
        <v>1091190.577212</v>
      </c>
      <c r="F26" s="19">
        <f t="shared" si="1"/>
        <v>0.8421533636970111</v>
      </c>
    </row>
    <row r="27" spans="2:6" x14ac:dyDescent="0.25">
      <c r="B27" s="12">
        <v>1</v>
      </c>
      <c r="C27" s="13" t="s">
        <v>31</v>
      </c>
      <c r="D27" s="14">
        <v>1283427.8</v>
      </c>
      <c r="E27" s="14">
        <v>1079177.0585169999</v>
      </c>
      <c r="F27" s="15">
        <f t="shared" si="1"/>
        <v>0.84085529276909843</v>
      </c>
    </row>
    <row r="28" spans="2:6" x14ac:dyDescent="0.25">
      <c r="B28" s="12">
        <v>2</v>
      </c>
      <c r="C28" s="13" t="s">
        <v>32</v>
      </c>
      <c r="D28" s="14">
        <v>12287</v>
      </c>
      <c r="E28" s="14">
        <v>12013.518695000001</v>
      </c>
      <c r="F28" s="15">
        <f t="shared" si="1"/>
        <v>0.97774222308130554</v>
      </c>
    </row>
    <row r="29" spans="2:6" s="3" customFormat="1" ht="15.75" customHeight="1" x14ac:dyDescent="0.2">
      <c r="B29" s="16" t="s">
        <v>33</v>
      </c>
      <c r="C29" s="17" t="s">
        <v>34</v>
      </c>
      <c r="D29" s="20">
        <v>0</v>
      </c>
      <c r="E29" s="20">
        <v>13392811.559285002</v>
      </c>
      <c r="F29" s="15"/>
    </row>
    <row r="30" spans="2:6" x14ac:dyDescent="0.25">
      <c r="B30" s="16" t="s">
        <v>35</v>
      </c>
      <c r="C30" s="17" t="s">
        <v>36</v>
      </c>
      <c r="D30" s="14">
        <v>0</v>
      </c>
      <c r="E30" s="14"/>
      <c r="F30" s="14"/>
    </row>
    <row r="31" spans="2:6" x14ac:dyDescent="0.25">
      <c r="B31" s="16" t="s">
        <v>37</v>
      </c>
      <c r="C31" s="17" t="s">
        <v>38</v>
      </c>
      <c r="D31" s="20">
        <v>0</v>
      </c>
      <c r="E31" s="20">
        <v>0</v>
      </c>
      <c r="F31" s="21"/>
    </row>
    <row r="32" spans="2:6" x14ac:dyDescent="0.25">
      <c r="B32" s="22">
        <v>1</v>
      </c>
      <c r="C32" s="23" t="s">
        <v>39</v>
      </c>
      <c r="D32" s="24">
        <v>0</v>
      </c>
      <c r="E32" s="24">
        <v>0</v>
      </c>
      <c r="F32" s="24"/>
    </row>
    <row r="33" spans="2:6" s="4" customFormat="1" ht="30" customHeight="1" x14ac:dyDescent="0.25">
      <c r="B33" s="25" t="s">
        <v>40</v>
      </c>
      <c r="C33" s="26" t="s">
        <v>41</v>
      </c>
      <c r="D33" s="24">
        <v>0</v>
      </c>
      <c r="E33" s="24">
        <v>0</v>
      </c>
      <c r="F33" s="27"/>
    </row>
    <row r="34" spans="2:6" x14ac:dyDescent="0.25">
      <c r="B34" s="28" t="s">
        <v>42</v>
      </c>
      <c r="C34" s="29" t="s">
        <v>43</v>
      </c>
      <c r="D34" s="30">
        <v>0</v>
      </c>
      <c r="E34" s="24">
        <v>0</v>
      </c>
      <c r="F34" s="24">
        <v>0</v>
      </c>
    </row>
    <row r="35" spans="2:6" x14ac:dyDescent="0.25">
      <c r="B35" s="22">
        <v>1</v>
      </c>
      <c r="C35" s="23" t="s">
        <v>44</v>
      </c>
      <c r="D35" s="24">
        <v>0</v>
      </c>
      <c r="E35" s="24">
        <v>0</v>
      </c>
      <c r="F35" s="24">
        <v>0</v>
      </c>
    </row>
    <row r="36" spans="2:6" x14ac:dyDescent="0.25">
      <c r="B36" s="22">
        <v>2</v>
      </c>
      <c r="C36" s="23" t="s">
        <v>45</v>
      </c>
      <c r="D36" s="24">
        <v>0</v>
      </c>
      <c r="E36" s="24">
        <v>0</v>
      </c>
      <c r="F36" s="24">
        <v>0</v>
      </c>
    </row>
    <row r="37" spans="2:6" x14ac:dyDescent="0.25">
      <c r="B37" s="31" t="s">
        <v>46</v>
      </c>
      <c r="C37" s="32" t="s">
        <v>47</v>
      </c>
      <c r="D37" s="33">
        <v>0</v>
      </c>
      <c r="E37" s="33">
        <v>0</v>
      </c>
      <c r="F37" s="34">
        <v>0</v>
      </c>
    </row>
    <row r="38" spans="2:6" ht="15.75" x14ac:dyDescent="0.25">
      <c r="B38" s="5"/>
    </row>
  </sheetData>
  <mergeCells count="4">
    <mergeCell ref="B2:F2"/>
    <mergeCell ref="E1:F1"/>
    <mergeCell ref="B1:D1"/>
    <mergeCell ref="B3:F4"/>
  </mergeCells>
  <pageMargins left="0.2" right="0.31496062992125984" top="0.46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62</vt:lpstr>
      <vt:lpstr>'62'!Print_Titles</vt:lpstr>
    </vt:vector>
  </TitlesOfParts>
  <Company>Hungit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diuvth</dc:creator>
  <cp:lastModifiedBy>Huynh Minh Tam</cp:lastModifiedBy>
  <cp:lastPrinted>2024-12-12T01:43:15Z</cp:lastPrinted>
  <dcterms:created xsi:type="dcterms:W3CDTF">2017-12-11T08:26:25Z</dcterms:created>
  <dcterms:modified xsi:type="dcterms:W3CDTF">2024-12-19T02:10:52Z</dcterms:modified>
</cp:coreProperties>
</file>