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ATA\So Tai chinh\A May 1\So Tai chinh\Bao cao\Cong khai ngan sach\2024\3353_QD-UBND\"/>
    </mc:Choice>
  </mc:AlternateContent>
  <bookViews>
    <workbookView xWindow="0" yWindow="0" windowWidth="20490" windowHeight="7755" firstSheet="10" activeTab="10"/>
  </bookViews>
  <sheets>
    <sheet name="000000000" sheetId="24" state="veryHidden" r:id="rId1"/>
    <sheet name="Kangatang" sheetId="25" state="veryHidden" r:id="rId2"/>
    <sheet name="Kangatang_2" sheetId="26" state="veryHidden" r:id="rId3"/>
    <sheet name="Kangatang_3" sheetId="27" state="veryHidden" r:id="rId4"/>
    <sheet name="Kangatang_4" sheetId="28" state="veryHidden" r:id=""/>
    <sheet name="Kangatang_5" sheetId="29" state="veryHidden" r:id=""/>
    <sheet name="Kangatang_6" sheetId="30" state="veryHidden" r:id=""/>
    <sheet name="Kangatang_7" sheetId="31" state="veryHidden" r:id=""/>
    <sheet name="Kangatang_8" sheetId="32" state="veryHidden" r:id=""/>
    <sheet name="Kangatang_9" sheetId="33" state="veryHidden" r:id=""/>
    <sheet name="64" sheetId="11" r:id="rId5"/>
  </sheets>
  <definedNames>
    <definedName name="_xlnm.Print_Area" localSheetId="10">'64'!$A$1:$K$33</definedName>
    <definedName name="_xlnm.Print_Titles" localSheetId="10">'64'!$5:$7</definedName>
  </definedNames>
  <calcPr calcId="152511"/>
</workbook>
</file>

<file path=xl/calcChain.xml><?xml version="1.0" encoding="utf-8"?>
<calcChain xmlns="http://schemas.openxmlformats.org/spreadsheetml/2006/main">
  <c r="J22" i="11" l="1"/>
  <c r="I22" i="11"/>
</calcChain>
</file>

<file path=xl/sharedStrings.xml><?xml version="1.0" encoding="utf-8"?>
<sst xmlns="http://schemas.openxmlformats.org/spreadsheetml/2006/main" count="65" uniqueCount="55">
  <si>
    <t>Đơn vị: Triệu đồng</t>
  </si>
  <si>
    <t>STT</t>
  </si>
  <si>
    <t>A</t>
  </si>
  <si>
    <t>B</t>
  </si>
  <si>
    <t>-</t>
  </si>
  <si>
    <t>TỔNG CHI NSĐP</t>
  </si>
  <si>
    <t>Chi đầu tư phát triển</t>
  </si>
  <si>
    <t>Chi thường xuyên</t>
  </si>
  <si>
    <t>Chi bổ sung quỹ dự trữ tài chính</t>
  </si>
  <si>
    <t>Dự phòng ngân sách</t>
  </si>
  <si>
    <t>Chi tạo nguồn, điều chỉnh tiền lương</t>
  </si>
  <si>
    <t>II</t>
  </si>
  <si>
    <t>Chi các chương trình mục tiêu quốc gia</t>
  </si>
  <si>
    <t>III</t>
  </si>
  <si>
    <t>C</t>
  </si>
  <si>
    <t>I</t>
  </si>
  <si>
    <t>IV</t>
  </si>
  <si>
    <t>1=2+3</t>
  </si>
  <si>
    <t>4=5+6</t>
  </si>
  <si>
    <t>7=4/1</t>
  </si>
  <si>
    <t>8=5/2</t>
  </si>
  <si>
    <t>9=6/3</t>
  </si>
  <si>
    <t>CHI CÂN ĐỐI NSĐP</t>
  </si>
  <si>
    <t>Chi đầu tư cho các dự án</t>
  </si>
  <si>
    <t>Chi giáo dục - đào tạo và dạy nghề</t>
  </si>
  <si>
    <t>Chi khoa học và công nghệ</t>
  </si>
  <si>
    <t>Chi đầu tư phát triển khác</t>
  </si>
  <si>
    <t>Trong đó:</t>
  </si>
  <si>
    <t>V</t>
  </si>
  <si>
    <t>VI</t>
  </si>
  <si>
    <t>CHI CÁC CHƯƠNG TRÌNH MỤC TIÊU</t>
  </si>
  <si>
    <t>CHI CHUYỂN NGUỒN SANG NĂM SAU</t>
  </si>
  <si>
    <t>So sánh (%)</t>
  </si>
  <si>
    <t xml:space="preserve">ỦY BAN NHÂN DÂN TỈNH BÀ RỊA - VŨNG TÀU
</t>
  </si>
  <si>
    <t>Nội dung (1)</t>
  </si>
  <si>
    <t>Ngân sách cấp tỉnh</t>
  </si>
  <si>
    <t>Trong đó: Chia theo lĩnh vực</t>
  </si>
  <si>
    <t>Chi đầu tư và hỗ trợ vốn cho các doanh nghiệp cung cấp sản phẩm, dịch vụ công ích do Nhà nước đặt hàng, các tổ chức kinh tế, các tổ chức tài chính của địa phương theo quy định của pháp luật</t>
  </si>
  <si>
    <t>Chi trả nợ vay</t>
  </si>
  <si>
    <t>Chương trình mục tiêu quốc gia nông thôn mới</t>
  </si>
  <si>
    <t>Bao gồm</t>
  </si>
  <si>
    <t xml:space="preserve">Ngân sách cấp tỉnh </t>
  </si>
  <si>
    <t xml:space="preserve">Ngân sách huyện </t>
  </si>
  <si>
    <t>Ngân sách địa phương</t>
  </si>
  <si>
    <t>Ngân sách huyện</t>
  </si>
  <si>
    <r>
      <t xml:space="preserve">Ghi chú: </t>
    </r>
    <r>
      <rPr>
        <i/>
        <sz val="12"/>
        <rFont val="Times New Roman"/>
        <family val="1"/>
      </rPr>
      <t>(1) Theo quy định tại Điều 7, Điều 11 và Điều 39 Luật NSNN, ngân sách huyện, xã không có nhiệm vụ chi nghiên cứu khoa học và công nghệ, chi trả lãi vay, chi bổ sung quỹ dự trữ tài chính.</t>
    </r>
  </si>
  <si>
    <t>Biểu số 64/CK-NSNN</t>
  </si>
  <si>
    <t xml:space="preserve">Chi các chương trình mục tiêu, nhiệm vụ </t>
  </si>
  <si>
    <t>Chương trình mục tiêu đảm bảo trật tự ATGT, phòng cháy chữa cháy, phòng chống tội phạm và ma túy; Thực hiện nhiệm vụ đảm bảo trật tự an toàn giao thông</t>
  </si>
  <si>
    <t xml:space="preserve">Chương trình mục tiêu quốc gia phát triển KT-XH cho đồng bào dân tộc thiểu số </t>
  </si>
  <si>
    <t>Dự toán năm 2022</t>
  </si>
  <si>
    <t>Quyết toán năm 2022</t>
  </si>
  <si>
    <t>Chương trình mục tiêu quốc gia giảm nghèo bền vững (Chương trình 135)</t>
  </si>
  <si>
    <t>QUYẾT TOÁN CHI NGÂN SÁCH ĐỊA PHƯƠNG, CHI NGÂN SÁCH CẤP TỈNH VÀ CHI NGÂN SÁCH HUYỆN
 THEO CƠ CẤU CHI NĂM 2023</t>
  </si>
  <si>
    <t>(Kèm theo Quyết định số              /QĐ-UBND ngày      tháng 12 năm 2024 của Ủy ban nhân dân tỉnh Bà Rịa - Vũng Tàu)</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</si>
</sst>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_);_(* \(#,##0\);_(* &quot;-&quot;_);_(@_)"/>
    <numFmt numFmtId="165" formatCode="_(* #,##0.00_);_(* \(#,##0.00\);_(* &quot;-&quot;??_);_(@_)"/>
    <numFmt numFmtId="168" formatCode="0.0%"/>
    <numFmt numFmtId="169" formatCode="_-* #,##0.0\ _€_-;\-* #,##0.0\ _€_-;_-* &quot;-&quot;??\ _€_-;_-@_-"/>
  </numFmts>
  <fonts count="22" x14ac:knownFonts="1">
    <font>
      <sz val="11"/>
      <color theme="1"/>
      <name val="Calibri"/>
      <family val="2"/>
      <charset val="163"/>
      <scheme val="minor"/>
    </font>
    <font>
      <b/>
      <sz val="10"/>
      <name val="Times New Roman"/>
      <family val="1"/>
    </font>
    <font>
      <b/>
      <sz val="11"/>
      <name val="Times New Roman"/>
      <family val="1"/>
    </font>
    <font>
      <sz val="11"/>
      <name val="Times New Roman"/>
      <family val="1"/>
    </font>
    <font>
      <sz val="11"/>
      <color indexed="8"/>
      <name val="Calibri"/>
      <family val="2"/>
    </font>
    <font>
      <sz val="10"/>
      <name val="Arial"/>
      <family val="2"/>
    </font>
    <font>
      <sz val="12"/>
      <name val="Times New Roman"/>
      <family val="1"/>
    </font>
    <font>
      <i/>
      <sz val="12"/>
      <name val="Times New Roman"/>
      <family val="1"/>
    </font>
    <font>
      <sz val="10"/>
      <name val=".vntime"/>
      <family val="2"/>
    </font>
    <font>
      <b/>
      <i/>
      <sz val="12"/>
      <name val="Times New Roman"/>
      <family val="1"/>
    </font>
    <font>
      <b/>
      <sz val="12"/>
      <name val="Times New Roman"/>
      <family val="1"/>
    </font>
    <font>
      <i/>
      <sz val="11"/>
      <name val="Times New Roman"/>
      <family val="1"/>
    </font>
    <font>
      <sz val="11"/>
      <color theme="1"/>
      <name val="Calibri"/>
      <family val="2"/>
      <charset val="163"/>
      <scheme val="minor"/>
    </font>
    <font>
      <sz val="11"/>
      <color theme="1"/>
      <name val="times new roman"/>
      <family val="2"/>
      <charset val="163"/>
    </font>
    <font>
      <sz val="11"/>
      <color theme="1"/>
      <name val="Calibri"/>
      <family val="2"/>
      <scheme val="minor"/>
    </font>
    <font>
      <sz val="11"/>
      <color theme="1"/>
      <name val="Calibri"/>
      <family val="2"/>
    </font>
    <font>
      <sz val="12"/>
      <color theme="1"/>
      <name val="Times New Roman"/>
      <family val="2"/>
      <charset val="163"/>
    </font>
    <font>
      <sz val="11"/>
      <color theme="1"/>
      <name val="Times New Roman"/>
      <family val="1"/>
    </font>
    <font>
      <b/>
      <sz val="11"/>
      <color theme="1"/>
      <name val="Times New Roman"/>
      <family val="1"/>
    </font>
    <font>
      <i/>
      <sz val="11"/>
      <color theme="1"/>
      <name val="Times New Roman"/>
      <family val="1"/>
    </font>
    <font>
      <i/>
      <sz val="11"/>
      <color rgb="FFFF0000"/>
      <name val="Times New Roman"/>
      <family val="1"/>
    </font>
    <font>
      <b/>
      <sz val="12"/>
      <color rgb="FF000000"/>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67">
    <xf numFmtId="0" fontId="0" fillId="0" borderId="0"/>
    <xf numFmtId="43" fontId="8" fillId="0" borderId="0" applyFont="0" applyFill="0" applyBorder="0" applyAlignment="0" applyProtection="0"/>
    <xf numFmtId="165" fontId="5" fillId="0" borderId="0" applyFont="0" applyFill="0" applyBorder="0" applyAlignment="0" applyProtection="0"/>
    <xf numFmtId="169" fontId="4" fillId="0" borderId="0" applyFont="0" applyFill="0" applyBorder="0" applyAlignment="0" applyProtection="0"/>
    <xf numFmtId="165" fontId="5" fillId="0" borderId="0" applyFont="0" applyFill="0" applyBorder="0" applyAlignment="0" applyProtection="0"/>
    <xf numFmtId="165" fontId="13" fillId="0" borderId="0" applyFont="0" applyFill="0" applyBorder="0" applyAlignment="0" applyProtection="0"/>
    <xf numFmtId="0" fontId="13" fillId="0" borderId="0" applyFont="0" applyFill="0" applyBorder="0" applyAlignment="0" applyProtection="0"/>
    <xf numFmtId="164" fontId="4" fillId="0" borderId="0" applyFont="0" applyFill="0" applyBorder="0" applyAlignment="0" applyProtection="0"/>
    <xf numFmtId="165" fontId="13" fillId="0" borderId="0" applyFont="0" applyFill="0" applyBorder="0" applyAlignment="0" applyProtection="0"/>
    <xf numFmtId="165" fontId="5" fillId="0" borderId="0" applyFont="0" applyFill="0" applyBorder="0" applyAlignment="0" applyProtection="0"/>
    <xf numFmtId="0" fontId="4" fillId="0" borderId="0" applyFont="0" applyFill="0" applyBorder="0" applyAlignment="0" applyProtection="0"/>
    <xf numFmtId="165" fontId="14" fillId="0" borderId="0" applyFont="0" applyFill="0" applyBorder="0" applyAlignment="0" applyProtection="0"/>
    <xf numFmtId="165" fontId="5"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15" fillId="0" borderId="0"/>
    <xf numFmtId="0" fontId="5" fillId="0" borderId="0"/>
    <xf numFmtId="0" fontId="5"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 fillId="0" borderId="0"/>
    <xf numFmtId="0" fontId="5" fillId="0" borderId="0"/>
    <xf numFmtId="0" fontId="5" fillId="0" borderId="0"/>
    <xf numFmtId="0" fontId="5" fillId="0" borderId="0"/>
    <xf numFmtId="0" fontId="5" fillId="0" borderId="0"/>
    <xf numFmtId="0" fontId="5" fillId="0" borderId="0"/>
    <xf numFmtId="0" fontId="16" fillId="0" borderId="0"/>
    <xf numFmtId="0" fontId="12" fillId="0" borderId="0"/>
    <xf numFmtId="0" fontId="5" fillId="0" borderId="0"/>
    <xf numFmtId="0" fontId="5" fillId="0" borderId="0"/>
    <xf numFmtId="0" fontId="5" fillId="0" borderId="0"/>
    <xf numFmtId="0" fontId="5" fillId="0" borderId="0"/>
    <xf numFmtId="9" fontId="13" fillId="0" borderId="0" applyFont="0" applyFill="0" applyBorder="0" applyAlignment="0" applyProtection="0"/>
  </cellStyleXfs>
  <cellXfs count="43">
    <xf numFmtId="0" fontId="0" fillId="0" borderId="0" xfId="0"/>
    <xf numFmtId="0" fontId="17" fillId="0" borderId="0" xfId="0" applyFont="1"/>
    <xf numFmtId="0" fontId="17" fillId="0" borderId="0" xfId="0" applyFont="1" applyAlignment="1">
      <alignment vertical="center"/>
    </xf>
    <xf numFmtId="0" fontId="18" fillId="0" borderId="0" xfId="29" applyFont="1"/>
    <xf numFmtId="0" fontId="17" fillId="0" borderId="0" xfId="29" applyFont="1"/>
    <xf numFmtId="0" fontId="19" fillId="0" borderId="0" xfId="29" applyFont="1"/>
    <xf numFmtId="0" fontId="20" fillId="0" borderId="0" xfId="29" applyFont="1" applyFill="1"/>
    <xf numFmtId="0" fontId="2" fillId="0" borderId="0" xfId="33" applyFont="1"/>
    <xf numFmtId="0" fontId="3" fillId="0" borderId="0" xfId="33" applyFont="1"/>
    <xf numFmtId="3" fontId="3" fillId="0" borderId="0" xfId="33" applyNumberFormat="1" applyFont="1"/>
    <xf numFmtId="0" fontId="7" fillId="0" borderId="0" xfId="33" applyFont="1" applyAlignment="1">
      <alignment horizontal="right" vertical="center"/>
    </xf>
    <xf numFmtId="0" fontId="10" fillId="0" borderId="1" xfId="33" applyFont="1" applyBorder="1" applyAlignment="1">
      <alignment horizontal="center" vertical="center" wrapText="1"/>
    </xf>
    <xf numFmtId="0" fontId="11" fillId="0" borderId="0" xfId="33" applyFont="1"/>
    <xf numFmtId="3" fontId="2" fillId="0" borderId="0" xfId="33" applyNumberFormat="1" applyFont="1"/>
    <xf numFmtId="0" fontId="10" fillId="0" borderId="2" xfId="33" applyFont="1" applyBorder="1" applyAlignment="1">
      <alignment horizontal="center" vertical="center" wrapText="1"/>
    </xf>
    <xf numFmtId="0" fontId="10" fillId="0" borderId="2" xfId="33" applyFont="1" applyBorder="1" applyAlignment="1">
      <alignment horizontal="justify" vertical="center" wrapText="1"/>
    </xf>
    <xf numFmtId="3" fontId="10" fillId="0" borderId="2" xfId="33" applyNumberFormat="1" applyFont="1" applyBorder="1" applyAlignment="1">
      <alignment horizontal="right" vertical="center" wrapText="1"/>
    </xf>
    <xf numFmtId="168" fontId="10" fillId="0" borderId="2" xfId="33" applyNumberFormat="1" applyFont="1" applyBorder="1" applyAlignment="1">
      <alignment horizontal="right" vertical="center" wrapText="1"/>
    </xf>
    <xf numFmtId="0" fontId="10" fillId="0" borderId="3" xfId="33" applyFont="1" applyBorder="1" applyAlignment="1">
      <alignment horizontal="center" vertical="center" wrapText="1"/>
    </xf>
    <xf numFmtId="0" fontId="10" fillId="0" borderId="3" xfId="33" applyFont="1" applyBorder="1" applyAlignment="1">
      <alignment horizontal="justify" vertical="center" wrapText="1"/>
    </xf>
    <xf numFmtId="3" fontId="10" fillId="0" borderId="3" xfId="33" applyNumberFormat="1" applyFont="1" applyBorder="1" applyAlignment="1">
      <alignment horizontal="right" vertical="center" wrapText="1"/>
    </xf>
    <xf numFmtId="168" fontId="10" fillId="0" borderId="3" xfId="33" applyNumberFormat="1" applyFont="1" applyBorder="1" applyAlignment="1">
      <alignment horizontal="right" vertical="center" wrapText="1"/>
    </xf>
    <xf numFmtId="0" fontId="6" fillId="0" borderId="3" xfId="33" applyFont="1" applyBorder="1" applyAlignment="1">
      <alignment horizontal="center" vertical="center" wrapText="1"/>
    </xf>
    <xf numFmtId="0" fontId="6" fillId="0" borderId="3" xfId="33" applyFont="1" applyBorder="1" applyAlignment="1">
      <alignment horizontal="justify" vertical="center" wrapText="1"/>
    </xf>
    <xf numFmtId="3" fontId="6" fillId="0" borderId="3" xfId="33" applyNumberFormat="1" applyFont="1" applyBorder="1" applyAlignment="1">
      <alignment horizontal="right" vertical="center" wrapText="1"/>
    </xf>
    <xf numFmtId="168" fontId="6" fillId="0" borderId="3" xfId="33" applyNumberFormat="1" applyFont="1" applyBorder="1" applyAlignment="1">
      <alignment horizontal="right" vertical="center" wrapText="1"/>
    </xf>
    <xf numFmtId="0" fontId="7" fillId="0" borderId="3" xfId="33" applyFont="1" applyBorder="1" applyAlignment="1">
      <alignment horizontal="center" vertical="center" wrapText="1"/>
    </xf>
    <xf numFmtId="0" fontId="7" fillId="0" borderId="3" xfId="33" applyFont="1" applyBorder="1" applyAlignment="1">
      <alignment horizontal="justify" vertical="center" wrapText="1"/>
    </xf>
    <xf numFmtId="3" fontId="7" fillId="0" borderId="3" xfId="33" applyNumberFormat="1" applyFont="1" applyBorder="1" applyAlignment="1">
      <alignment horizontal="right" vertical="center" wrapText="1"/>
    </xf>
    <xf numFmtId="3" fontId="7" fillId="0" borderId="3" xfId="33" applyNumberFormat="1" applyFont="1" applyFill="1" applyBorder="1" applyAlignment="1">
      <alignment horizontal="right" vertical="center" wrapText="1"/>
    </xf>
    <xf numFmtId="3" fontId="6" fillId="0" borderId="3" xfId="33" applyNumberFormat="1" applyFont="1" applyFill="1" applyBorder="1" applyAlignment="1">
      <alignment horizontal="right" vertical="center" wrapText="1"/>
    </xf>
    <xf numFmtId="3" fontId="21" fillId="0" borderId="3" xfId="33" applyNumberFormat="1" applyFont="1" applyBorder="1" applyAlignment="1">
      <alignment horizontal="right" vertical="center" wrapText="1"/>
    </xf>
    <xf numFmtId="0" fontId="10" fillId="0" borderId="4" xfId="33" applyFont="1" applyBorder="1" applyAlignment="1">
      <alignment horizontal="center" vertical="center" wrapText="1"/>
    </xf>
    <xf numFmtId="0" fontId="10" fillId="0" borderId="4" xfId="33" applyFont="1" applyBorder="1" applyAlignment="1">
      <alignment horizontal="justify" vertical="center" wrapText="1"/>
    </xf>
    <xf numFmtId="3" fontId="10" fillId="0" borderId="4" xfId="33" applyNumberFormat="1" applyFont="1" applyBorder="1" applyAlignment="1">
      <alignment horizontal="right" vertical="center" wrapText="1"/>
    </xf>
    <xf numFmtId="168" fontId="10" fillId="0" borderId="4" xfId="33" applyNumberFormat="1" applyFont="1" applyBorder="1" applyAlignment="1">
      <alignment horizontal="right" vertical="center" wrapText="1"/>
    </xf>
    <xf numFmtId="0" fontId="1" fillId="2" borderId="0" xfId="0" applyFont="1" applyFill="1" applyAlignment="1">
      <alignment horizontal="left" vertical="center" wrapText="1"/>
    </xf>
    <xf numFmtId="0" fontId="1" fillId="2" borderId="0" xfId="0" applyFont="1" applyFill="1" applyAlignment="1">
      <alignment horizontal="right" vertical="top" wrapText="1"/>
    </xf>
    <xf numFmtId="0" fontId="10" fillId="0" borderId="1" xfId="33" applyFont="1" applyBorder="1" applyAlignment="1">
      <alignment horizontal="center" vertical="center" wrapText="1"/>
    </xf>
    <xf numFmtId="0" fontId="9" fillId="0" borderId="0" xfId="33" applyFont="1" applyBorder="1" applyAlignment="1">
      <alignment horizontal="left" vertical="center" wrapText="1"/>
    </xf>
    <xf numFmtId="0" fontId="10" fillId="0" borderId="0" xfId="33" applyFont="1" applyAlignment="1">
      <alignment horizontal="center" vertical="center" wrapText="1"/>
    </xf>
    <xf numFmtId="0" fontId="7" fillId="0" borderId="0" xfId="33" applyFont="1" applyAlignment="1">
      <alignment horizontal="center" vertical="center" wrapText="1"/>
    </xf>
    <xf numFmtId="0" fontId="11" fillId="0" borderId="0" xfId="33" applyFont="1" applyAlignment="1">
      <alignment horizontal="center" vertical="center" wrapText="1"/>
    </xf>
  </cellXfs>
  <cellStyles count="67">
    <cellStyle name="Comma [0] 2 2" xfId="1"/>
    <cellStyle name="Comma 10" xfId="2"/>
    <cellStyle name="Comma 10 4" xfId="3"/>
    <cellStyle name="Comma 11" xfId="4"/>
    <cellStyle name="Comma 2" xfId="5"/>
    <cellStyle name="Comma 2 2" xfId="6"/>
    <cellStyle name="Comma 2 4" xfId="7"/>
    <cellStyle name="Comma 25" xfId="8"/>
    <cellStyle name="Comma 3" xfId="9"/>
    <cellStyle name="Comma 3 3" xfId="10"/>
    <cellStyle name="Comma 4" xfId="11"/>
    <cellStyle name="Comma 5" xfId="12"/>
    <cellStyle name="Comma 5 3" xfId="13"/>
    <cellStyle name="Comma 6" xfId="14"/>
    <cellStyle name="Comma 7" xfId="15"/>
    <cellStyle name="Comma 8" xfId="16"/>
    <cellStyle name="Comma 9" xfId="17"/>
    <cellStyle name="Normal" xfId="0" builtinId="0"/>
    <cellStyle name="Normal 10" xfId="18"/>
    <cellStyle name="Normal 10 3 2" xfId="19"/>
    <cellStyle name="Normal 11" xfId="20"/>
    <cellStyle name="Normal 12" xfId="21"/>
    <cellStyle name="Normal 13" xfId="22"/>
    <cellStyle name="Normal 14" xfId="23"/>
    <cellStyle name="Normal 15" xfId="24"/>
    <cellStyle name="Normal 16" xfId="25"/>
    <cellStyle name="Normal 17" xfId="26"/>
    <cellStyle name="Normal 18" xfId="27"/>
    <cellStyle name="Normal 19" xfId="28"/>
    <cellStyle name="Normal 2" xfId="29"/>
    <cellStyle name="Normal 2 2" xfId="30"/>
    <cellStyle name="Normal 2 2 2 3" xfId="31"/>
    <cellStyle name="Normal 2 3" xfId="32"/>
    <cellStyle name="Normal 2 4" xfId="33"/>
    <cellStyle name="Normal 20" xfId="34"/>
    <cellStyle name="Normal 21" xfId="35"/>
    <cellStyle name="Normal 22" xfId="36"/>
    <cellStyle name="Normal 23" xfId="37"/>
    <cellStyle name="Normal 24" xfId="38"/>
    <cellStyle name="Normal 25" xfId="39"/>
    <cellStyle name="Normal 26" xfId="40"/>
    <cellStyle name="Normal 27" xfId="41"/>
    <cellStyle name="Normal 27 2" xfId="42"/>
    <cellStyle name="Normal 28" xfId="43"/>
    <cellStyle name="Normal 29" xfId="44"/>
    <cellStyle name="Normal 3" xfId="45"/>
    <cellStyle name="Normal 30" xfId="46"/>
    <cellStyle name="Normal 31" xfId="47"/>
    <cellStyle name="Normal 32" xfId="48"/>
    <cellStyle name="Normal 33" xfId="49"/>
    <cellStyle name="Normal 34" xfId="50"/>
    <cellStyle name="Normal 35" xfId="51"/>
    <cellStyle name="Normal 36" xfId="52"/>
    <cellStyle name="Normal 37" xfId="53"/>
    <cellStyle name="Normal 38" xfId="54"/>
    <cellStyle name="Normal 39" xfId="55"/>
    <cellStyle name="Normal 4" xfId="56"/>
    <cellStyle name="Normal 40" xfId="57"/>
    <cellStyle name="Normal 41" xfId="58"/>
    <cellStyle name="Normal 41 2" xfId="59"/>
    <cellStyle name="Normal 42" xfId="60"/>
    <cellStyle name="Normal 5" xfId="61"/>
    <cellStyle name="Normal 6" xfId="62"/>
    <cellStyle name="Normal 7" xfId="63"/>
    <cellStyle name="Normal 8" xfId="64"/>
    <cellStyle name="Normal 9" xfId="65"/>
    <cellStyle name="Percent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167005</xdr:colOff>
      <xdr:row>0</xdr:row>
      <xdr:rowOff>180975</xdr:rowOff>
    </xdr:from>
    <xdr:to>
      <xdr:col>1</xdr:col>
      <xdr:colOff>1854820</xdr:colOff>
      <xdr:row>0</xdr:row>
      <xdr:rowOff>180976</xdr:rowOff>
    </xdr:to>
    <xdr:cxnSp macro="">
      <xdr:nvCxnSpPr>
        <xdr:cNvPr id="3" name="Straight Connector 2"/>
        <xdr:cNvCxnSpPr/>
      </xdr:nvCxnSpPr>
      <xdr:spPr>
        <a:xfrm flipV="1">
          <a:off x="506730" y="180975"/>
          <a:ext cx="1684020"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defaultGridColor="0" view="pageBreakPreview" colorId="0" workbookViewId="0">
      <pane activePane="bottomRight" state="frozenSplit"/>
    </sheetView>
  </sheetViews>
  <sheetFormatPr defaultRowHeight="15" x14ac:dyDescent="0.25"/>
  <sheetData/>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4"/>
  <sheetViews>
    <sheetView tabSelected="1" topLeftCell="A13" workbookViewId="0">
      <selection activeCell="A2" sqref="A2:XFD2"/>
    </sheetView>
  </sheetViews>
  <sheetFormatPr defaultRowHeight="15" x14ac:dyDescent="0.25"/>
  <cols>
    <col min="1" max="1" width="5.140625" style="8" bestFit="1" customWidth="1"/>
    <col min="2" max="2" width="34.85546875" style="8" customWidth="1"/>
    <col min="3" max="4" width="11.85546875" style="8" customWidth="1"/>
    <col min="5" max="5" width="11.42578125" style="8" customWidth="1"/>
    <col min="6" max="7" width="11.85546875" style="8" customWidth="1"/>
    <col min="8" max="8" width="11.28515625" style="8" bestFit="1" customWidth="1"/>
    <col min="9" max="10" width="9.85546875" style="8" customWidth="1"/>
    <col min="11" max="11" width="9.140625" style="8"/>
    <col min="12" max="13" width="11.28515625" style="8" bestFit="1" customWidth="1"/>
    <col min="14" max="14" width="10.140625" style="8" bestFit="1" customWidth="1"/>
    <col min="15" max="17" width="11.28515625" style="8" bestFit="1" customWidth="1"/>
    <col min="18" max="16384" width="9.140625" style="8"/>
  </cols>
  <sheetData>
    <row r="1" spans="1:255" s="1" customFormat="1" ht="26.25" customHeight="1" x14ac:dyDescent="0.25">
      <c r="A1" s="36" t="s">
        <v>33</v>
      </c>
      <c r="B1" s="36"/>
      <c r="C1" s="36"/>
      <c r="D1" s="36"/>
      <c r="E1" s="8"/>
      <c r="F1" s="8"/>
      <c r="G1" s="8"/>
      <c r="H1" s="8"/>
      <c r="I1" s="37" t="s">
        <v>46</v>
      </c>
      <c r="J1" s="37"/>
      <c r="K1" s="37"/>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row>
    <row r="2" spans="1:255" s="1" customFormat="1" ht="45" customHeight="1" x14ac:dyDescent="0.25">
      <c r="A2" s="40" t="s">
        <v>53</v>
      </c>
      <c r="B2" s="40"/>
      <c r="C2" s="40"/>
      <c r="D2" s="40"/>
      <c r="E2" s="40"/>
      <c r="F2" s="40"/>
      <c r="G2" s="40"/>
      <c r="H2" s="40"/>
      <c r="I2" s="40"/>
      <c r="J2" s="40"/>
      <c r="K2" s="40"/>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row>
    <row r="3" spans="1:255" s="1" customFormat="1" x14ac:dyDescent="0.25">
      <c r="A3" s="41" t="s">
        <v>54</v>
      </c>
      <c r="B3" s="42"/>
      <c r="C3" s="42"/>
      <c r="D3" s="42"/>
      <c r="E3" s="42"/>
      <c r="F3" s="42"/>
      <c r="G3" s="42"/>
      <c r="H3" s="42"/>
      <c r="I3" s="42"/>
      <c r="J3" s="42"/>
      <c r="K3" s="42"/>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row>
    <row r="4" spans="1:255" ht="15.75" x14ac:dyDescent="0.25">
      <c r="D4" s="9"/>
      <c r="E4" s="9"/>
      <c r="K4" s="10" t="s">
        <v>0</v>
      </c>
    </row>
    <row r="5" spans="1:255" s="2" customFormat="1" ht="15" customHeight="1" x14ac:dyDescent="0.25">
      <c r="A5" s="38" t="s">
        <v>1</v>
      </c>
      <c r="B5" s="38" t="s">
        <v>34</v>
      </c>
      <c r="C5" s="38" t="s">
        <v>50</v>
      </c>
      <c r="D5" s="38" t="s">
        <v>40</v>
      </c>
      <c r="E5" s="38"/>
      <c r="F5" s="38" t="s">
        <v>51</v>
      </c>
      <c r="G5" s="38" t="s">
        <v>40</v>
      </c>
      <c r="H5" s="38"/>
      <c r="I5" s="38" t="s">
        <v>32</v>
      </c>
      <c r="J5" s="38"/>
      <c r="K5" s="3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row>
    <row r="6" spans="1:255" s="2" customFormat="1" ht="47.25" x14ac:dyDescent="0.25">
      <c r="A6" s="38"/>
      <c r="B6" s="38"/>
      <c r="C6" s="38"/>
      <c r="D6" s="11" t="s">
        <v>41</v>
      </c>
      <c r="E6" s="11" t="s">
        <v>42</v>
      </c>
      <c r="F6" s="38"/>
      <c r="G6" s="11" t="s">
        <v>41</v>
      </c>
      <c r="H6" s="11" t="s">
        <v>42</v>
      </c>
      <c r="I6" s="11" t="s">
        <v>43</v>
      </c>
      <c r="J6" s="11" t="s">
        <v>35</v>
      </c>
      <c r="K6" s="11" t="s">
        <v>44</v>
      </c>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row>
    <row r="7" spans="1:255" ht="15.75" x14ac:dyDescent="0.25">
      <c r="A7" s="11" t="s">
        <v>2</v>
      </c>
      <c r="B7" s="11" t="s">
        <v>3</v>
      </c>
      <c r="C7" s="11" t="s">
        <v>17</v>
      </c>
      <c r="D7" s="11">
        <v>2</v>
      </c>
      <c r="E7" s="11">
        <v>3</v>
      </c>
      <c r="F7" s="11" t="s">
        <v>18</v>
      </c>
      <c r="G7" s="11">
        <v>5</v>
      </c>
      <c r="H7" s="11">
        <v>6</v>
      </c>
      <c r="I7" s="11" t="s">
        <v>19</v>
      </c>
      <c r="J7" s="11" t="s">
        <v>20</v>
      </c>
      <c r="K7" s="11" t="s">
        <v>21</v>
      </c>
    </row>
    <row r="8" spans="1:255" s="3" customFormat="1" ht="15.75" x14ac:dyDescent="0.2">
      <c r="A8" s="14"/>
      <c r="B8" s="15" t="s">
        <v>5</v>
      </c>
      <c r="C8" s="16">
        <v>30813715</v>
      </c>
      <c r="D8" s="16">
        <v>21198851</v>
      </c>
      <c r="E8" s="16">
        <v>9614864</v>
      </c>
      <c r="F8" s="16">
        <v>46777843.393312</v>
      </c>
      <c r="G8" s="16">
        <v>30735229.490258001</v>
      </c>
      <c r="H8" s="16">
        <v>16042614.903053999</v>
      </c>
      <c r="I8" s="17">
        <v>1.5180851576420435</v>
      </c>
      <c r="J8" s="17">
        <v>1.4498535552826897</v>
      </c>
      <c r="K8" s="17">
        <v>1.6685222903885066</v>
      </c>
      <c r="L8" s="13"/>
      <c r="M8" s="13"/>
      <c r="N8" s="13"/>
      <c r="O8" s="13"/>
      <c r="P8" s="13"/>
      <c r="Q8" s="13"/>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row>
    <row r="9" spans="1:255" s="3" customFormat="1" ht="15.75" x14ac:dyDescent="0.2">
      <c r="A9" s="18" t="s">
        <v>2</v>
      </c>
      <c r="B9" s="19" t="s">
        <v>22</v>
      </c>
      <c r="C9" s="20">
        <v>29457057.199999999</v>
      </c>
      <c r="D9" s="20">
        <v>21124212.123500001</v>
      </c>
      <c r="E9" s="20">
        <v>8332845.0764999995</v>
      </c>
      <c r="F9" s="20">
        <v>24754935.954686001</v>
      </c>
      <c r="G9" s="20">
        <v>14544644.852454001</v>
      </c>
      <c r="H9" s="20">
        <v>10210291.102231998</v>
      </c>
      <c r="I9" s="21">
        <v>0.8403736933601772</v>
      </c>
      <c r="J9" s="21">
        <v>0.68852957769125767</v>
      </c>
      <c r="K9" s="21">
        <v>1.2253067239935502</v>
      </c>
      <c r="L9" s="13"/>
      <c r="M9" s="13"/>
      <c r="N9" s="13"/>
      <c r="O9" s="13"/>
      <c r="P9" s="13"/>
      <c r="Q9" s="13"/>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row>
    <row r="10" spans="1:255" s="3" customFormat="1" ht="15.75" x14ac:dyDescent="0.2">
      <c r="A10" s="18" t="s">
        <v>15</v>
      </c>
      <c r="B10" s="19" t="s">
        <v>6</v>
      </c>
      <c r="C10" s="20">
        <v>14681138</v>
      </c>
      <c r="D10" s="20">
        <v>12326443</v>
      </c>
      <c r="E10" s="20">
        <v>2354695</v>
      </c>
      <c r="F10" s="20">
        <v>14961731.568040002</v>
      </c>
      <c r="G10" s="20">
        <v>10919439.837804001</v>
      </c>
      <c r="H10" s="20">
        <v>4042291.7302360013</v>
      </c>
      <c r="I10" s="21">
        <v>1.019112521661468</v>
      </c>
      <c r="J10" s="21">
        <v>0.88585489242955173</v>
      </c>
      <c r="K10" s="21">
        <v>1.7166944042587262</v>
      </c>
      <c r="L10" s="13"/>
      <c r="M10" s="13"/>
      <c r="N10" s="13"/>
      <c r="O10" s="13"/>
      <c r="P10" s="13"/>
      <c r="Q10" s="13"/>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row>
    <row r="11" spans="1:255" s="4" customFormat="1" ht="15.75" x14ac:dyDescent="0.25">
      <c r="A11" s="22">
        <v>1</v>
      </c>
      <c r="B11" s="23" t="s">
        <v>23</v>
      </c>
      <c r="C11" s="24">
        <v>14385104</v>
      </c>
      <c r="D11" s="24">
        <v>12126443</v>
      </c>
      <c r="E11" s="24">
        <v>2258661</v>
      </c>
      <c r="F11" s="24">
        <v>14849231.568040002</v>
      </c>
      <c r="G11" s="24">
        <v>10819439.837804001</v>
      </c>
      <c r="H11" s="24">
        <v>4029791.7302360013</v>
      </c>
      <c r="I11" s="25">
        <v>1.0322644569020845</v>
      </c>
      <c r="J11" s="25">
        <v>0.89221875184701738</v>
      </c>
      <c r="K11" s="25">
        <v>1.7841507557955802</v>
      </c>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row>
    <row r="12" spans="1:255" s="5" customFormat="1" ht="15.75" x14ac:dyDescent="0.25">
      <c r="A12" s="26"/>
      <c r="B12" s="27" t="s">
        <v>36</v>
      </c>
      <c r="C12" s="28">
        <v>0</v>
      </c>
      <c r="D12" s="28"/>
      <c r="E12" s="28"/>
      <c r="F12" s="28">
        <v>0</v>
      </c>
      <c r="G12" s="28"/>
      <c r="H12" s="28"/>
      <c r="I12" s="25"/>
      <c r="J12" s="25"/>
      <c r="K12" s="25"/>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row>
    <row r="13" spans="1:255" s="5" customFormat="1" ht="15.75" x14ac:dyDescent="0.25">
      <c r="A13" s="26" t="s">
        <v>4</v>
      </c>
      <c r="B13" s="27" t="s">
        <v>24</v>
      </c>
      <c r="C13" s="28">
        <v>1199051</v>
      </c>
      <c r="D13" s="28">
        <v>605683</v>
      </c>
      <c r="E13" s="28">
        <v>593368</v>
      </c>
      <c r="F13" s="28">
        <v>1266048.2975949999</v>
      </c>
      <c r="G13" s="28">
        <v>629869.71558900003</v>
      </c>
      <c r="H13" s="28">
        <v>636178.58200599987</v>
      </c>
      <c r="I13" s="25">
        <v>1.0558752693546813</v>
      </c>
      <c r="J13" s="25">
        <v>1.039932960953172</v>
      </c>
      <c r="K13" s="25">
        <v>1.0721484508871391</v>
      </c>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row>
    <row r="14" spans="1:255" s="5" customFormat="1" ht="15.75" x14ac:dyDescent="0.25">
      <c r="A14" s="26" t="s">
        <v>4</v>
      </c>
      <c r="B14" s="27" t="s">
        <v>25</v>
      </c>
      <c r="C14" s="28">
        <v>0</v>
      </c>
      <c r="D14" s="28">
        <v>0</v>
      </c>
      <c r="E14" s="28">
        <v>0</v>
      </c>
      <c r="F14" s="28">
        <v>0</v>
      </c>
      <c r="G14" s="28">
        <v>0</v>
      </c>
      <c r="H14" s="28">
        <v>0</v>
      </c>
      <c r="I14" s="25"/>
      <c r="J14" s="25"/>
      <c r="K14" s="25"/>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row>
    <row r="15" spans="1:255" s="5" customFormat="1" ht="94.5" x14ac:dyDescent="0.25">
      <c r="A15" s="22">
        <v>2</v>
      </c>
      <c r="B15" s="23" t="s">
        <v>37</v>
      </c>
      <c r="C15" s="24">
        <v>100000</v>
      </c>
      <c r="D15" s="24">
        <v>100000</v>
      </c>
      <c r="E15" s="29"/>
      <c r="F15" s="24">
        <v>112500</v>
      </c>
      <c r="G15" s="24">
        <v>100000</v>
      </c>
      <c r="H15" s="24">
        <v>12500</v>
      </c>
      <c r="I15" s="25">
        <v>1.125</v>
      </c>
      <c r="J15" s="25">
        <v>1</v>
      </c>
      <c r="K15" s="21"/>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row>
    <row r="16" spans="1:255" s="6" customFormat="1" ht="15.75" x14ac:dyDescent="0.25">
      <c r="A16" s="22">
        <v>3</v>
      </c>
      <c r="B16" s="23" t="s">
        <v>26</v>
      </c>
      <c r="C16" s="24">
        <v>196034</v>
      </c>
      <c r="D16" s="24">
        <v>100000</v>
      </c>
      <c r="E16" s="30">
        <v>96034</v>
      </c>
      <c r="F16" s="24">
        <v>0</v>
      </c>
      <c r="G16" s="24">
        <v>0</v>
      </c>
      <c r="H16" s="24">
        <v>0</v>
      </c>
      <c r="I16" s="25">
        <v>0</v>
      </c>
      <c r="J16" s="25">
        <v>0</v>
      </c>
      <c r="K16" s="25">
        <v>0</v>
      </c>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row>
    <row r="17" spans="1:255" s="6" customFormat="1" ht="15.75" x14ac:dyDescent="0.25">
      <c r="A17" s="18" t="s">
        <v>11</v>
      </c>
      <c r="B17" s="19" t="s">
        <v>7</v>
      </c>
      <c r="C17" s="20">
        <v>10410524.199999999</v>
      </c>
      <c r="D17" s="20">
        <v>4898858.1234999998</v>
      </c>
      <c r="E17" s="20">
        <v>5511666.0764999995</v>
      </c>
      <c r="F17" s="20">
        <v>9791404.3866459969</v>
      </c>
      <c r="G17" s="20">
        <v>3623405.0146500007</v>
      </c>
      <c r="H17" s="20">
        <v>6167999.3719959967</v>
      </c>
      <c r="I17" s="21">
        <v>0.94052942950231055</v>
      </c>
      <c r="J17" s="21">
        <v>0.73964277456176897</v>
      </c>
      <c r="K17" s="21">
        <v>1.119080743714572</v>
      </c>
      <c r="L17" s="13"/>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row>
    <row r="18" spans="1:255" s="4" customFormat="1" ht="15.75" x14ac:dyDescent="0.25">
      <c r="A18" s="22"/>
      <c r="B18" s="27" t="s">
        <v>27</v>
      </c>
      <c r="C18" s="24"/>
      <c r="D18" s="24"/>
      <c r="E18" s="24"/>
      <c r="F18" s="24"/>
      <c r="G18" s="24"/>
      <c r="H18" s="24"/>
      <c r="I18" s="21"/>
      <c r="J18" s="21"/>
      <c r="K18" s="21"/>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row>
    <row r="19" spans="1:255" s="4" customFormat="1" ht="15.75" x14ac:dyDescent="0.25">
      <c r="A19" s="22">
        <v>1</v>
      </c>
      <c r="B19" s="27" t="s">
        <v>24</v>
      </c>
      <c r="C19" s="24">
        <v>3218230</v>
      </c>
      <c r="D19" s="24">
        <v>767317</v>
      </c>
      <c r="E19" s="24">
        <v>2450913</v>
      </c>
      <c r="F19" s="24">
        <v>3304119.883374</v>
      </c>
      <c r="G19" s="24">
        <v>664390.54923700006</v>
      </c>
      <c r="H19" s="24">
        <v>2639729.3341370001</v>
      </c>
      <c r="I19" s="25">
        <v>1.0266885472368352</v>
      </c>
      <c r="J19" s="25">
        <v>0.86586189180873097</v>
      </c>
      <c r="K19" s="25">
        <v>1.0770391825972607</v>
      </c>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row>
    <row r="20" spans="1:255" s="4" customFormat="1" ht="15.75" x14ac:dyDescent="0.25">
      <c r="A20" s="22">
        <v>2</v>
      </c>
      <c r="B20" s="27" t="s">
        <v>25</v>
      </c>
      <c r="C20" s="24">
        <v>181583</v>
      </c>
      <c r="D20" s="24">
        <v>178051</v>
      </c>
      <c r="E20" s="24">
        <v>3532</v>
      </c>
      <c r="F20" s="24">
        <v>78820.573858000003</v>
      </c>
      <c r="G20" s="24">
        <v>75705.378681999995</v>
      </c>
      <c r="H20" s="24">
        <v>3115.1951760000084</v>
      </c>
      <c r="I20" s="25">
        <v>0.43407463175517536</v>
      </c>
      <c r="J20" s="25">
        <v>0.42518929229265767</v>
      </c>
      <c r="K20" s="25"/>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row>
    <row r="21" spans="1:255" s="4" customFormat="1" ht="15.75" x14ac:dyDescent="0.25">
      <c r="A21" s="18" t="s">
        <v>13</v>
      </c>
      <c r="B21" s="19" t="s">
        <v>38</v>
      </c>
      <c r="C21" s="20">
        <v>0</v>
      </c>
      <c r="D21" s="20">
        <v>0</v>
      </c>
      <c r="E21" s="20"/>
      <c r="F21" s="20">
        <v>0</v>
      </c>
      <c r="G21" s="20">
        <v>0</v>
      </c>
      <c r="H21" s="20"/>
      <c r="I21" s="21"/>
      <c r="J21" s="21"/>
      <c r="K21" s="21"/>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row>
    <row r="22" spans="1:255" s="4" customFormat="1" ht="15.75" x14ac:dyDescent="0.25">
      <c r="A22" s="18" t="s">
        <v>16</v>
      </c>
      <c r="B22" s="19" t="s">
        <v>8</v>
      </c>
      <c r="C22" s="31">
        <v>1800</v>
      </c>
      <c r="D22" s="31">
        <v>1800</v>
      </c>
      <c r="E22" s="31"/>
      <c r="F22" s="31">
        <v>1800</v>
      </c>
      <c r="G22" s="31">
        <v>1800</v>
      </c>
      <c r="H22" s="20"/>
      <c r="I22" s="21">
        <f>F22/C22</f>
        <v>1</v>
      </c>
      <c r="J22" s="21">
        <f>G22/D22</f>
        <v>1</v>
      </c>
      <c r="K22" s="21"/>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row>
    <row r="23" spans="1:255" s="4" customFormat="1" ht="15.75" x14ac:dyDescent="0.25">
      <c r="A23" s="18" t="s">
        <v>28</v>
      </c>
      <c r="B23" s="19" t="s">
        <v>9</v>
      </c>
      <c r="C23" s="20">
        <v>600000</v>
      </c>
      <c r="D23" s="20">
        <v>411474</v>
      </c>
      <c r="E23" s="20">
        <v>188526</v>
      </c>
      <c r="F23" s="20">
        <v>0</v>
      </c>
      <c r="G23" s="20"/>
      <c r="H23" s="20"/>
      <c r="I23" s="21">
        <v>0</v>
      </c>
      <c r="J23" s="21">
        <v>0</v>
      </c>
      <c r="K23" s="21"/>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row>
    <row r="24" spans="1:255" s="3" customFormat="1" ht="31.5" x14ac:dyDescent="0.2">
      <c r="A24" s="18" t="s">
        <v>29</v>
      </c>
      <c r="B24" s="19" t="s">
        <v>10</v>
      </c>
      <c r="C24" s="20">
        <v>3763595</v>
      </c>
      <c r="D24" s="20">
        <v>3485637</v>
      </c>
      <c r="E24" s="20">
        <v>277958</v>
      </c>
      <c r="F24" s="20">
        <v>0</v>
      </c>
      <c r="G24" s="20"/>
      <c r="H24" s="20"/>
      <c r="I24" s="21"/>
      <c r="J24" s="21"/>
      <c r="K24" s="21"/>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row>
    <row r="25" spans="1:255" s="3" customFormat="1" ht="31.5" x14ac:dyDescent="0.2">
      <c r="A25" s="18" t="s">
        <v>3</v>
      </c>
      <c r="B25" s="19" t="s">
        <v>30</v>
      </c>
      <c r="C25" s="20">
        <v>1295714.8</v>
      </c>
      <c r="D25" s="20">
        <v>13695.8765</v>
      </c>
      <c r="E25" s="20">
        <v>1282018.9235</v>
      </c>
      <c r="F25" s="20">
        <v>1091190.577212</v>
      </c>
      <c r="G25" s="20">
        <v>10874.380000000001</v>
      </c>
      <c r="H25" s="20">
        <v>1080317.1972119999</v>
      </c>
      <c r="I25" s="21">
        <v>0.8421533636970111</v>
      </c>
      <c r="J25" s="21">
        <v>0.7939893441650121</v>
      </c>
      <c r="K25" s="21">
        <v>0.84266868250482563</v>
      </c>
      <c r="L25" s="13"/>
      <c r="M25" s="13"/>
      <c r="N25" s="13"/>
      <c r="O25" s="13"/>
      <c r="P25" s="13"/>
      <c r="Q25" s="13"/>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row>
    <row r="26" spans="1:255" s="3" customFormat="1" ht="31.5" x14ac:dyDescent="0.2">
      <c r="A26" s="18" t="s">
        <v>15</v>
      </c>
      <c r="B26" s="19" t="s">
        <v>12</v>
      </c>
      <c r="C26" s="20">
        <v>1283427.8</v>
      </c>
      <c r="D26" s="20">
        <v>9522</v>
      </c>
      <c r="E26" s="20">
        <v>1273905.8</v>
      </c>
      <c r="F26" s="20">
        <v>1079177.0585169999</v>
      </c>
      <c r="G26" s="20">
        <v>7699</v>
      </c>
      <c r="H26" s="20">
        <v>1071478.0585169999</v>
      </c>
      <c r="I26" s="21">
        <v>0.84085529276909843</v>
      </c>
      <c r="J26" s="21"/>
      <c r="K26" s="21">
        <v>0.84109677380933501</v>
      </c>
      <c r="L26" s="13"/>
      <c r="M26" s="13"/>
      <c r="N26" s="13"/>
      <c r="O26" s="13"/>
      <c r="P26" s="13"/>
      <c r="Q26" s="13"/>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row>
    <row r="27" spans="1:255" s="4" customFormat="1" ht="31.5" x14ac:dyDescent="0.25">
      <c r="A27" s="22">
        <v>1</v>
      </c>
      <c r="B27" s="23" t="s">
        <v>39</v>
      </c>
      <c r="C27" s="24">
        <v>1120049</v>
      </c>
      <c r="D27" s="24">
        <v>0</v>
      </c>
      <c r="E27" s="24">
        <v>1120049</v>
      </c>
      <c r="F27" s="24">
        <v>921782.12391799991</v>
      </c>
      <c r="G27" s="24">
        <v>77</v>
      </c>
      <c r="H27" s="24">
        <v>921705.12391799991</v>
      </c>
      <c r="I27" s="25">
        <v>0.82298374795924101</v>
      </c>
      <c r="J27" s="25"/>
      <c r="K27" s="25">
        <v>0.82291500096692194</v>
      </c>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row>
    <row r="28" spans="1:255" s="4" customFormat="1" ht="31.5" x14ac:dyDescent="0.25">
      <c r="A28" s="22">
        <v>2</v>
      </c>
      <c r="B28" s="23" t="s">
        <v>52</v>
      </c>
      <c r="C28" s="24">
        <v>3522</v>
      </c>
      <c r="D28" s="24">
        <v>3522</v>
      </c>
      <c r="E28" s="24">
        <v>0</v>
      </c>
      <c r="F28" s="24">
        <v>3234</v>
      </c>
      <c r="G28" s="24">
        <v>3234</v>
      </c>
      <c r="H28" s="24">
        <v>0</v>
      </c>
      <c r="I28" s="25"/>
      <c r="J28" s="25"/>
      <c r="K28" s="25"/>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row>
    <row r="29" spans="1:255" s="4" customFormat="1" ht="47.25" x14ac:dyDescent="0.25">
      <c r="A29" s="22">
        <v>3</v>
      </c>
      <c r="B29" s="23" t="s">
        <v>49</v>
      </c>
      <c r="C29" s="24">
        <v>159856.79999999999</v>
      </c>
      <c r="D29" s="24">
        <v>6000</v>
      </c>
      <c r="E29" s="24">
        <v>153856.79999999999</v>
      </c>
      <c r="F29" s="24">
        <v>154160.934599</v>
      </c>
      <c r="G29" s="24">
        <v>4388</v>
      </c>
      <c r="H29" s="24">
        <v>149772.934599</v>
      </c>
      <c r="I29" s="25">
        <v>0.96436895145530255</v>
      </c>
      <c r="J29" s="25"/>
      <c r="K29" s="25">
        <v>0.97345671168905124</v>
      </c>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row>
    <row r="30" spans="1:255" s="4" customFormat="1" ht="31.5" x14ac:dyDescent="0.25">
      <c r="A30" s="18" t="s">
        <v>11</v>
      </c>
      <c r="B30" s="19" t="s">
        <v>47</v>
      </c>
      <c r="C30" s="20">
        <v>12287</v>
      </c>
      <c r="D30" s="20">
        <v>4173.8765000000003</v>
      </c>
      <c r="E30" s="20">
        <v>8113.1234999999997</v>
      </c>
      <c r="F30" s="20">
        <v>12013.518695000001</v>
      </c>
      <c r="G30" s="20">
        <v>3175.380000000001</v>
      </c>
      <c r="H30" s="20">
        <v>8839.1386949999996</v>
      </c>
      <c r="I30" s="21">
        <v>0.97774222308130554</v>
      </c>
      <c r="J30" s="21">
        <v>0.76077478574174406</v>
      </c>
      <c r="K30" s="21">
        <v>1.0894865208202489</v>
      </c>
      <c r="L30" s="13"/>
      <c r="M30" s="13"/>
      <c r="N30" s="13"/>
      <c r="O30" s="13"/>
      <c r="P30" s="13"/>
      <c r="Q30" s="13"/>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row>
    <row r="31" spans="1:255" s="4" customFormat="1" ht="78.75" x14ac:dyDescent="0.25">
      <c r="A31" s="22">
        <v>1</v>
      </c>
      <c r="B31" s="23" t="s">
        <v>48</v>
      </c>
      <c r="C31" s="24">
        <v>12287</v>
      </c>
      <c r="D31" s="24">
        <v>4173.8765000000003</v>
      </c>
      <c r="E31" s="24">
        <v>8113.1234999999997</v>
      </c>
      <c r="F31" s="24">
        <v>12013.518695000001</v>
      </c>
      <c r="G31" s="24">
        <v>3174.380000000001</v>
      </c>
      <c r="H31" s="24">
        <v>8839.1386949999996</v>
      </c>
      <c r="I31" s="25">
        <v>0.97774222308130554</v>
      </c>
      <c r="J31" s="25">
        <v>0.76053520031079036</v>
      </c>
      <c r="K31" s="25">
        <v>1.0894865208202489</v>
      </c>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row>
    <row r="32" spans="1:255" s="4" customFormat="1" ht="31.5" x14ac:dyDescent="0.25">
      <c r="A32" s="32" t="s">
        <v>14</v>
      </c>
      <c r="B32" s="33" t="s">
        <v>31</v>
      </c>
      <c r="C32" s="34">
        <v>0</v>
      </c>
      <c r="D32" s="34">
        <v>0</v>
      </c>
      <c r="E32" s="34">
        <v>0</v>
      </c>
      <c r="F32" s="34">
        <v>13392811.559285002</v>
      </c>
      <c r="G32" s="34">
        <v>10885389.119447</v>
      </c>
      <c r="H32" s="34">
        <v>2507422.4398380015</v>
      </c>
      <c r="I32" s="35"/>
      <c r="J32" s="35"/>
      <c r="K32" s="35"/>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row>
    <row r="33" spans="1:255" s="3" customFormat="1" ht="15.75" hidden="1" x14ac:dyDescent="0.25">
      <c r="A33" s="39" t="s">
        <v>45</v>
      </c>
      <c r="B33" s="39"/>
      <c r="C33" s="39"/>
      <c r="D33" s="39"/>
      <c r="E33" s="39"/>
      <c r="F33" s="39"/>
      <c r="G33" s="39"/>
      <c r="H33" s="39"/>
      <c r="I33" s="39"/>
      <c r="J33" s="39"/>
      <c r="K33" s="39"/>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row>
    <row r="34" spans="1:255" ht="49.5" customHeight="1" x14ac:dyDescent="0.25"/>
  </sheetData>
  <mergeCells count="12">
    <mergeCell ref="A33:K33"/>
    <mergeCell ref="A2:K2"/>
    <mergeCell ref="A3:K3"/>
    <mergeCell ref="A5:A6"/>
    <mergeCell ref="B5:B6"/>
    <mergeCell ref="C5:C6"/>
    <mergeCell ref="D5:E5"/>
    <mergeCell ref="A1:D1"/>
    <mergeCell ref="I1:K1"/>
    <mergeCell ref="F5:F6"/>
    <mergeCell ref="G5:H5"/>
    <mergeCell ref="I5:K5"/>
  </mergeCells>
  <printOptions horizontalCentered="1"/>
  <pageMargins left="0" right="0" top="0.45" bottom="0" header="0" footer="0"/>
  <pageSetup paperSize="9" fitToHeight="0"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64</vt:lpstr>
      <vt:lpstr>'64'!Print_Area</vt:lpstr>
      <vt:lpstr>'64'!Print_Titles</vt:lpstr>
    </vt:vector>
  </TitlesOfParts>
  <Company>Hungit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diuvth</dc:creator>
  <cp:lastModifiedBy>Huynh Minh Tam</cp:lastModifiedBy>
  <cp:lastPrinted>2024-12-12T01:43:15Z</cp:lastPrinted>
  <dcterms:created xsi:type="dcterms:W3CDTF">2017-12-11T08:26:25Z</dcterms:created>
  <dcterms:modified xsi:type="dcterms:W3CDTF">2024-12-19T02:14:03Z</dcterms:modified>
</cp:coreProperties>
</file>