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 tabRatio="599" firstSheet="1" activeTab="1"/>
  </bookViews>
  <sheets>
    <sheet name="Kangatang" sheetId="4" state="veryHidden" r:id="rId1"/>
    <sheet name="Bao cao" sheetId="5" r:id="rId2"/>
  </sheets>
  <calcPr calcId="162913"/>
</workbook>
</file>

<file path=xl/calcChain.xml><?xml version="1.0" encoding="utf-8"?>
<calcChain xmlns="http://schemas.openxmlformats.org/spreadsheetml/2006/main">
  <c r="G11" i="5" l="1"/>
  <c r="G24" i="5"/>
  <c r="G18" i="5"/>
  <c r="G10" i="5"/>
  <c r="G12" i="5" l="1"/>
  <c r="G9" i="5" s="1"/>
  <c r="G8" i="5" s="1"/>
  <c r="G17" i="5"/>
  <c r="G16" i="5" s="1"/>
  <c r="G15" i="5" s="1"/>
</calcChain>
</file>

<file path=xl/sharedStrings.xml><?xml version="1.0" encoding="utf-8"?>
<sst xmlns="http://schemas.openxmlformats.org/spreadsheetml/2006/main" count="44" uniqueCount="41">
  <si>
    <t>SỞ TÀI CHÍNH TỈNH BÀ RỊA - VŨNG TÀU</t>
  </si>
  <si>
    <t>Đơn vị: Triệu đồng</t>
  </si>
  <si>
    <t>STT</t>
  </si>
  <si>
    <t>NỘI DUNG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</si>
  <si>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</si>
  <si>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</si>
  <si>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</si>
  <si>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</si>
  <si>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</si>
  <si>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</si>
  <si>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CHI NSĐP</t>
  </si>
  <si>
    <t>I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</si>
  <si>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</si>
  <si>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</si>
  <si>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</si>
  <si>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</si>
  <si>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</si>
  <si>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Thu nội địa</t>
  </si>
  <si>
    <t>II</t>
  </si>
  <si>
    <t>Thu từ dầu thô</t>
  </si>
  <si>
    <t>Thu viện trợ</t>
  </si>
  <si>
    <t>Biểu số 59/CK-NSNN</t>
  </si>
  <si>
    <t>TỔNG NGUỒN THU NSNN TRÊN ĐỊA BÀN</t>
  </si>
  <si>
    <t>Thu cân đối NSNN</t>
  </si>
  <si>
    <t>Thu cân đối từ hoạt động xuất khẩu, nhập khẩu</t>
  </si>
  <si>
    <t>Thu chuyển nguồn từ năm trước chuyển sang</t>
  </si>
  <si>
    <t> I</t>
  </si>
  <si>
    <t>Chi cân đối NSĐP</t>
  </si>
  <si>
    <t>Chi từ nguồn bổ sung có mục tiêu từ NSTW cho NSĐP</t>
  </si>
  <si>
    <t>C</t>
  </si>
  <si>
    <t>D</t>
  </si>
  <si>
    <t>CHI TRẢ NỢ GỐC</t>
  </si>
  <si>
    <t>Đã phân bổ lên chi thường xuyên</t>
  </si>
  <si>
    <t>DỰ TOÁN 
NĂM 2023</t>
  </si>
  <si>
    <t>Chi hoàn trả ngân sách trung ương</t>
  </si>
  <si>
    <t xml:space="preserve">CÙNG KỲ </t>
  </si>
  <si>
    <t>BỘI CHI NSĐP/BỘI THU NSĐP</t>
  </si>
  <si>
    <t>CÂN ĐỐI NGÂN SÁCH ĐỊA PHƯƠNG 9 THÁNG ĐẦU NĂM 2023</t>
  </si>
  <si>
    <t>(Đính kèm theo Báo cáo số:          /BC-STC ngày     /10/2023 của Sở Tài chính tỉnh Bà Rịa - Vũng Tàu)</t>
  </si>
  <si>
    <t xml:space="preserve"> ƯỚC THỰC HIỆN 9 THÁNG ĐẦU NĂM 2023</t>
  </si>
  <si>
    <t>Chi bổ sung cải cách tiền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</si>
</sst>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name val="Times New Roman"/>
      <family val="1"/>
      <charset val="163"/>
    </font>
    <font>
      <sz val="12"/>
      <name val=".VnArial Narrow"/>
      <family val="2"/>
    </font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0" fontId="5" fillId="0" borderId="0"/>
    <xf numFmtId="0" fontId="6" fillId="0" borderId="0"/>
    <xf numFmtId="0" fontId="7" fillId="0" borderId="0"/>
    <xf numFmtId="0" fontId="10" fillId="0" borderId="0"/>
  </cellStyleXfs>
  <cellXfs count="42">
    <xf numFmtId="0" fontId="0" fillId="0" borderId="0" xfId="0"/>
    <xf numFmtId="165" fontId="2" fillId="0" borderId="5" xfId="1" applyNumberFormat="1" applyFont="1" applyBorder="1" applyAlignment="1">
      <alignment vertical="center" wrapText="1"/>
    </xf>
    <xf numFmtId="0" fontId="11" fillId="0" borderId="0" xfId="8" applyFont="1"/>
    <xf numFmtId="0" fontId="12" fillId="0" borderId="0" xfId="8" applyFont="1" applyAlignment="1">
      <alignment horizontal="right"/>
    </xf>
    <xf numFmtId="0" fontId="4" fillId="0" borderId="1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vertical="top" wrapText="1"/>
    </xf>
    <xf numFmtId="165" fontId="4" fillId="0" borderId="4" xfId="1" applyNumberFormat="1" applyFont="1" applyBorder="1" applyAlignment="1">
      <alignment vertical="top" wrapText="1"/>
    </xf>
    <xf numFmtId="166" fontId="4" fillId="0" borderId="5" xfId="1" applyNumberFormat="1" applyFont="1" applyBorder="1" applyAlignment="1">
      <alignment vertical="top" wrapText="1"/>
    </xf>
    <xf numFmtId="0" fontId="4" fillId="0" borderId="5" xfId="8" applyFont="1" applyBorder="1" applyAlignment="1">
      <alignment horizontal="center" vertical="top" wrapText="1"/>
    </xf>
    <xf numFmtId="0" fontId="4" fillId="0" borderId="5" xfId="8" applyFont="1" applyBorder="1" applyAlignment="1">
      <alignment vertical="top" wrapText="1"/>
    </xf>
    <xf numFmtId="165" fontId="4" fillId="0" borderId="5" xfId="1" applyNumberFormat="1" applyFont="1" applyBorder="1" applyAlignment="1">
      <alignment vertical="top" wrapText="1"/>
    </xf>
    <xf numFmtId="0" fontId="2" fillId="0" borderId="5" xfId="8" applyFont="1" applyBorder="1" applyAlignment="1">
      <alignment horizontal="center" vertical="top" wrapText="1"/>
    </xf>
    <xf numFmtId="0" fontId="2" fillId="0" borderId="5" xfId="8" applyFont="1" applyBorder="1" applyAlignment="1">
      <alignment vertical="top" wrapText="1"/>
    </xf>
    <xf numFmtId="165" fontId="2" fillId="0" borderId="5" xfId="1" applyNumberFormat="1" applyFont="1" applyBorder="1" applyAlignment="1">
      <alignment vertical="top" wrapText="1"/>
    </xf>
    <xf numFmtId="166" fontId="2" fillId="0" borderId="5" xfId="1" applyNumberFormat="1" applyFont="1" applyBorder="1" applyAlignment="1">
      <alignment vertical="top" wrapText="1"/>
    </xf>
    <xf numFmtId="0" fontId="2" fillId="0" borderId="5" xfId="8" applyFont="1" applyBorder="1" applyAlignment="1">
      <alignment horizontal="center" vertical="center" wrapText="1"/>
    </xf>
    <xf numFmtId="0" fontId="2" fillId="0" borderId="5" xfId="8" applyFont="1" applyBorder="1" applyAlignment="1">
      <alignment vertical="center" wrapText="1"/>
    </xf>
    <xf numFmtId="0" fontId="11" fillId="0" borderId="0" xfId="8" applyFont="1" applyAlignment="1">
      <alignment vertical="center"/>
    </xf>
    <xf numFmtId="0" fontId="4" fillId="0" borderId="7" xfId="8" applyFont="1" applyBorder="1" applyAlignment="1">
      <alignment horizontal="center" vertical="top" wrapText="1"/>
    </xf>
    <xf numFmtId="0" fontId="4" fillId="0" borderId="7" xfId="8" applyFont="1" applyBorder="1" applyAlignment="1">
      <alignment vertical="top" wrapText="1"/>
    </xf>
    <xf numFmtId="165" fontId="4" fillId="0" borderId="6" xfId="1" applyNumberFormat="1" applyFont="1" applyBorder="1" applyAlignment="1">
      <alignment vertical="top" wrapText="1"/>
    </xf>
    <xf numFmtId="166" fontId="4" fillId="0" borderId="6" xfId="1" applyNumberFormat="1" applyFont="1" applyBorder="1" applyAlignment="1">
      <alignment vertical="top" wrapText="1"/>
    </xf>
    <xf numFmtId="0" fontId="14" fillId="0" borderId="0" xfId="8" applyFont="1"/>
    <xf numFmtId="165" fontId="11" fillId="0" borderId="0" xfId="8" applyNumberFormat="1" applyFont="1"/>
    <xf numFmtId="0" fontId="11" fillId="2" borderId="0" xfId="8" applyFont="1" applyFill="1"/>
    <xf numFmtId="0" fontId="2" fillId="2" borderId="1" xfId="8" applyFont="1" applyFill="1" applyBorder="1" applyAlignment="1">
      <alignment horizontal="center" vertical="top" wrapText="1"/>
    </xf>
    <xf numFmtId="165" fontId="4" fillId="2" borderId="5" xfId="1" applyNumberFormat="1" applyFont="1" applyFill="1" applyBorder="1" applyAlignment="1">
      <alignment vertical="top" wrapText="1"/>
    </xf>
    <xf numFmtId="165" fontId="2" fillId="2" borderId="5" xfId="1" applyNumberFormat="1" applyFont="1" applyFill="1" applyBorder="1" applyAlignment="1">
      <alignment vertical="top" wrapText="1"/>
    </xf>
    <xf numFmtId="165" fontId="4" fillId="2" borderId="6" xfId="1" applyNumberFormat="1" applyFont="1" applyFill="1" applyBorder="1" applyAlignment="1">
      <alignment vertical="top" wrapText="1"/>
    </xf>
    <xf numFmtId="165" fontId="11" fillId="2" borderId="0" xfId="8" applyNumberFormat="1" applyFont="1" applyFill="1"/>
    <xf numFmtId="0" fontId="15" fillId="0" borderId="0" xfId="3" applyFont="1" applyAlignment="1">
      <alignment vertical="center"/>
    </xf>
    <xf numFmtId="166" fontId="4" fillId="0" borderId="5" xfId="1" applyNumberFormat="1" applyFont="1" applyBorder="1" applyAlignment="1">
      <alignment vertical="center" wrapText="1"/>
    </xf>
    <xf numFmtId="0" fontId="3" fillId="0" borderId="0" xfId="8" applyFont="1" applyAlignment="1">
      <alignment horizontal="center"/>
    </xf>
    <xf numFmtId="0" fontId="1" fillId="0" borderId="0" xfId="8" applyFont="1" applyAlignment="1">
      <alignment horizontal="left" vertical="top" wrapText="1"/>
    </xf>
    <xf numFmtId="0" fontId="16" fillId="0" borderId="0" xfId="8" applyFont="1" applyAlignment="1">
      <alignment horizontal="right" vertical="top" wrapText="1"/>
    </xf>
    <xf numFmtId="0" fontId="13" fillId="0" borderId="0" xfId="8" applyFont="1" applyAlignment="1">
      <alignment horizontal="center"/>
    </xf>
    <xf numFmtId="0" fontId="4" fillId="0" borderId="1" xfId="8" applyFont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</cellXfs>
  <cellStyles count="9">
    <cellStyle name="Comma 12" xfId="1"/>
    <cellStyle name="Comma 2 4" xfId="2"/>
    <cellStyle name="Normal" xfId="0" builtinId="0"/>
    <cellStyle name="Normal 13" xfId="3"/>
    <cellStyle name="Normal 2" xfId="4"/>
    <cellStyle name="Normal 2 3 3" xfId="5"/>
    <cellStyle name="Normal 4" xfId="6"/>
    <cellStyle name="Normal 4 2" xfId="7"/>
    <cellStyle name="Normal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9" sqref="B9"/>
    </sheetView>
  </sheetViews>
  <sheetFormatPr defaultColWidth="53" defaultRowHeight="15" x14ac:dyDescent="0.25"/>
  <cols>
    <col min="1" max="1" width="4.5703125" style="2" bestFit="1" customWidth="1"/>
    <col min="2" max="2" width="53" style="2" bestFit="1" customWidth="1"/>
    <col min="3" max="3" width="18.28515625" style="2" customWidth="1"/>
    <col min="4" max="4" width="14.5703125" style="26" customWidth="1"/>
    <col min="5" max="6" width="12.28515625" style="2" customWidth="1"/>
    <col min="7" max="7" width="13.7109375" style="2" hidden="1" customWidth="1"/>
    <col min="8" max="254" width="9.140625" style="2" customWidth="1"/>
    <col min="255" max="255" width="4.5703125" style="2" bestFit="1" customWidth="1"/>
    <col min="256" max="16384" width="53" style="2"/>
  </cols>
  <sheetData>
    <row r="1" spans="1:7" ht="15.75" customHeight="1" x14ac:dyDescent="0.25">
      <c r="A1" s="35" t="s">
        <v>0</v>
      </c>
      <c r="B1" s="35"/>
      <c r="E1" s="36" t="s">
        <v>21</v>
      </c>
      <c r="F1" s="36"/>
    </row>
    <row r="2" spans="1:7" ht="18.75" x14ac:dyDescent="0.3">
      <c r="A2" s="37" t="s">
        <v>37</v>
      </c>
      <c r="B2" s="37"/>
      <c r="C2" s="37"/>
      <c r="D2" s="37"/>
      <c r="E2" s="37"/>
      <c r="F2" s="37"/>
    </row>
    <row r="3" spans="1:7" ht="15.75" x14ac:dyDescent="0.25">
      <c r="A3" s="34" t="s">
        <v>38</v>
      </c>
      <c r="B3" s="34"/>
      <c r="C3" s="34"/>
      <c r="D3" s="34"/>
      <c r="E3" s="34"/>
      <c r="F3" s="34"/>
    </row>
    <row r="4" spans="1:7" x14ac:dyDescent="0.25">
      <c r="F4" s="3" t="s">
        <v>1</v>
      </c>
    </row>
    <row r="5" spans="1:7" ht="28.5" customHeight="1" x14ac:dyDescent="0.25">
      <c r="A5" s="38" t="s">
        <v>2</v>
      </c>
      <c r="B5" s="38" t="s">
        <v>3</v>
      </c>
      <c r="C5" s="38" t="s">
        <v>33</v>
      </c>
      <c r="D5" s="39" t="s">
        <v>39</v>
      </c>
      <c r="E5" s="40" t="s">
        <v>4</v>
      </c>
      <c r="F5" s="41"/>
    </row>
    <row r="6" spans="1:7" ht="42.75" x14ac:dyDescent="0.25">
      <c r="A6" s="38"/>
      <c r="B6" s="38"/>
      <c r="C6" s="38"/>
      <c r="D6" s="39"/>
      <c r="E6" s="4" t="s">
        <v>5</v>
      </c>
      <c r="F6" s="4" t="s">
        <v>6</v>
      </c>
      <c r="G6" s="32" t="s">
        <v>35</v>
      </c>
    </row>
    <row r="7" spans="1:7" x14ac:dyDescent="0.25">
      <c r="A7" s="5" t="s">
        <v>7</v>
      </c>
      <c r="B7" s="5" t="s">
        <v>8</v>
      </c>
      <c r="C7" s="5">
        <v>1</v>
      </c>
      <c r="D7" s="27">
        <v>2</v>
      </c>
      <c r="E7" s="5" t="s">
        <v>9</v>
      </c>
      <c r="F7" s="5">
        <v>4</v>
      </c>
    </row>
    <row r="8" spans="1:7" x14ac:dyDescent="0.25">
      <c r="A8" s="6" t="s">
        <v>7</v>
      </c>
      <c r="B8" s="7" t="s">
        <v>22</v>
      </c>
      <c r="C8" s="8">
        <v>88591000</v>
      </c>
      <c r="D8" s="8">
        <v>64490055</v>
      </c>
      <c r="E8" s="9">
        <v>0.72795267013579257</v>
      </c>
      <c r="F8" s="9">
        <v>0.76557350761312282</v>
      </c>
      <c r="G8" s="8" t="e">
        <f>G9+G14</f>
        <v>#REF!</v>
      </c>
    </row>
    <row r="9" spans="1:7" x14ac:dyDescent="0.25">
      <c r="A9" s="10" t="s">
        <v>11</v>
      </c>
      <c r="B9" s="11" t="s">
        <v>23</v>
      </c>
      <c r="C9" s="12">
        <v>88591000</v>
      </c>
      <c r="D9" s="12">
        <v>64490055</v>
      </c>
      <c r="E9" s="9">
        <v>0.72795267013579257</v>
      </c>
      <c r="F9" s="9">
        <v>0.76557350761312282</v>
      </c>
      <c r="G9" s="12" t="e">
        <f>SUM(G10:G12)</f>
        <v>#REF!</v>
      </c>
    </row>
    <row r="10" spans="1:7" x14ac:dyDescent="0.25">
      <c r="A10" s="13">
        <v>1</v>
      </c>
      <c r="B10" s="14" t="s">
        <v>17</v>
      </c>
      <c r="C10" s="15">
        <v>42991000</v>
      </c>
      <c r="D10" s="15">
        <v>27530338</v>
      </c>
      <c r="E10" s="16">
        <v>0.64037445046637664</v>
      </c>
      <c r="F10" s="16">
        <v>0.82617661500540385</v>
      </c>
      <c r="G10" s="15" t="e">
        <f>#REF!</f>
        <v>#REF!</v>
      </c>
    </row>
    <row r="11" spans="1:7" x14ac:dyDescent="0.25">
      <c r="A11" s="13">
        <v>2</v>
      </c>
      <c r="B11" s="14" t="s">
        <v>19</v>
      </c>
      <c r="C11" s="15">
        <v>23900000</v>
      </c>
      <c r="D11" s="15">
        <v>24512495</v>
      </c>
      <c r="E11" s="16">
        <v>1.0256274058577406</v>
      </c>
      <c r="F11" s="16">
        <v>0.70254369736707056</v>
      </c>
      <c r="G11" s="15" t="e">
        <f>#REF!</f>
        <v>#REF!</v>
      </c>
    </row>
    <row r="12" spans="1:7" x14ac:dyDescent="0.25">
      <c r="A12" s="13">
        <v>3</v>
      </c>
      <c r="B12" s="14" t="s">
        <v>24</v>
      </c>
      <c r="C12" s="15">
        <v>21700000</v>
      </c>
      <c r="D12" s="15">
        <v>12447222</v>
      </c>
      <c r="E12" s="16">
        <v>0.57360470046082945</v>
      </c>
      <c r="F12" s="16">
        <v>0.77678954059400285</v>
      </c>
      <c r="G12" s="15" t="e">
        <f>#REF!</f>
        <v>#REF!</v>
      </c>
    </row>
    <row r="13" spans="1:7" x14ac:dyDescent="0.25">
      <c r="A13" s="13">
        <v>4</v>
      </c>
      <c r="B13" s="14" t="s">
        <v>20</v>
      </c>
      <c r="C13" s="15"/>
      <c r="D13" s="29"/>
      <c r="E13" s="9"/>
      <c r="F13" s="9"/>
      <c r="G13" s="29"/>
    </row>
    <row r="14" spans="1:7" x14ac:dyDescent="0.25">
      <c r="A14" s="10" t="s">
        <v>18</v>
      </c>
      <c r="B14" s="11" t="s">
        <v>25</v>
      </c>
      <c r="C14" s="15"/>
      <c r="D14" s="29"/>
      <c r="E14" s="9"/>
      <c r="F14" s="9"/>
      <c r="G14" s="29"/>
    </row>
    <row r="15" spans="1:7" x14ac:dyDescent="0.25">
      <c r="A15" s="10" t="s">
        <v>8</v>
      </c>
      <c r="B15" s="11" t="s">
        <v>10</v>
      </c>
      <c r="C15" s="12">
        <v>27140245</v>
      </c>
      <c r="D15" s="12">
        <v>14928544</v>
      </c>
      <c r="E15" s="9">
        <v>0.55005192473391451</v>
      </c>
      <c r="F15" s="9">
        <v>1.2693007154435738</v>
      </c>
      <c r="G15" s="12" t="e">
        <f>G16+G24</f>
        <v>#REF!</v>
      </c>
    </row>
    <row r="16" spans="1:7" x14ac:dyDescent="0.25">
      <c r="A16" s="10" t="s">
        <v>26</v>
      </c>
      <c r="B16" s="11" t="s">
        <v>27</v>
      </c>
      <c r="C16" s="12">
        <v>25462905</v>
      </c>
      <c r="D16" s="12">
        <v>13542799</v>
      </c>
      <c r="E16" s="9">
        <v>0.5318638623519194</v>
      </c>
      <c r="F16" s="9">
        <v>1.1600417049020135</v>
      </c>
      <c r="G16" s="12" t="e">
        <f>SUM(G17:G22)</f>
        <v>#REF!</v>
      </c>
    </row>
    <row r="17" spans="1:7" x14ac:dyDescent="0.25">
      <c r="A17" s="13">
        <v>1</v>
      </c>
      <c r="B17" s="14" t="s">
        <v>12</v>
      </c>
      <c r="C17" s="15">
        <v>13614329</v>
      </c>
      <c r="D17" s="15">
        <v>7276801</v>
      </c>
      <c r="E17" s="16">
        <v>0.53449575076377254</v>
      </c>
      <c r="F17" s="16">
        <v>1.3570999229208827</v>
      </c>
      <c r="G17" s="15" t="e">
        <f>#REF!</f>
        <v>#REF!</v>
      </c>
    </row>
    <row r="18" spans="1:7" x14ac:dyDescent="0.25">
      <c r="A18" s="13">
        <v>2</v>
      </c>
      <c r="B18" s="14" t="s">
        <v>13</v>
      </c>
      <c r="C18" s="15">
        <v>10356225</v>
      </c>
      <c r="D18" s="15">
        <v>6203255</v>
      </c>
      <c r="E18" s="16">
        <v>0.59898804825117258</v>
      </c>
      <c r="F18" s="16">
        <v>0.98299222385757012</v>
      </c>
      <c r="G18" s="15" t="e">
        <f>#REF!</f>
        <v>#REF!</v>
      </c>
    </row>
    <row r="19" spans="1:7" x14ac:dyDescent="0.25">
      <c r="A19" s="13">
        <v>3</v>
      </c>
      <c r="B19" s="14" t="s">
        <v>14</v>
      </c>
      <c r="C19" s="15">
        <v>0</v>
      </c>
      <c r="D19" s="15">
        <v>0</v>
      </c>
      <c r="E19" s="9"/>
      <c r="F19" s="9"/>
      <c r="G19" s="15"/>
    </row>
    <row r="20" spans="1:7" x14ac:dyDescent="0.25">
      <c r="A20" s="13">
        <v>4</v>
      </c>
      <c r="B20" s="14" t="s">
        <v>15</v>
      </c>
      <c r="C20" s="15">
        <v>1800</v>
      </c>
      <c r="D20" s="15">
        <v>1800</v>
      </c>
      <c r="E20" s="16">
        <v>1</v>
      </c>
      <c r="F20" s="9"/>
      <c r="G20" s="15">
        <v>1800</v>
      </c>
    </row>
    <row r="21" spans="1:7" s="19" customFormat="1" ht="45" x14ac:dyDescent="0.25">
      <c r="A21" s="17">
        <v>5</v>
      </c>
      <c r="B21" s="18" t="s">
        <v>16</v>
      </c>
      <c r="C21" s="1">
        <v>600000</v>
      </c>
      <c r="D21" s="1" t="s">
        <v>32</v>
      </c>
      <c r="E21" s="33"/>
      <c r="F21" s="33"/>
      <c r="G21" s="1"/>
    </row>
    <row r="22" spans="1:7" x14ac:dyDescent="0.25">
      <c r="A22" s="13">
        <v>6</v>
      </c>
      <c r="B22" s="14" t="s">
        <v>34</v>
      </c>
      <c r="C22" s="15">
        <v>60943</v>
      </c>
      <c r="D22" s="15">
        <v>60943</v>
      </c>
      <c r="E22" s="16">
        <v>1</v>
      </c>
      <c r="F22" s="9"/>
      <c r="G22" s="15"/>
    </row>
    <row r="23" spans="1:7" x14ac:dyDescent="0.25">
      <c r="A23" s="13">
        <v>7</v>
      </c>
      <c r="B23" s="14" t="s">
        <v>40</v>
      </c>
      <c r="C23" s="15">
        <v>829608</v>
      </c>
      <c r="D23" s="15"/>
      <c r="E23" s="16"/>
      <c r="F23" s="9"/>
      <c r="G23" s="15"/>
    </row>
    <row r="24" spans="1:7" x14ac:dyDescent="0.25">
      <c r="A24" s="10" t="s">
        <v>18</v>
      </c>
      <c r="B24" s="11" t="s">
        <v>28</v>
      </c>
      <c r="C24" s="12">
        <v>1677340</v>
      </c>
      <c r="D24" s="28">
        <v>1385745</v>
      </c>
      <c r="E24" s="9">
        <v>0.82615629508626753</v>
      </c>
      <c r="F24" s="9">
        <v>15.959655871377896</v>
      </c>
      <c r="G24" s="28" t="e">
        <f>#REF!</f>
        <v>#REF!</v>
      </c>
    </row>
    <row r="25" spans="1:7" x14ac:dyDescent="0.25">
      <c r="A25" s="10" t="s">
        <v>29</v>
      </c>
      <c r="B25" s="11" t="s">
        <v>36</v>
      </c>
      <c r="C25" s="15">
        <v>0</v>
      </c>
      <c r="D25" s="29">
        <v>0</v>
      </c>
      <c r="E25" s="9"/>
      <c r="F25" s="15"/>
    </row>
    <row r="26" spans="1:7" x14ac:dyDescent="0.25">
      <c r="A26" s="20" t="s">
        <v>30</v>
      </c>
      <c r="B26" s="21" t="s">
        <v>31</v>
      </c>
      <c r="C26" s="22">
        <v>0</v>
      </c>
      <c r="D26" s="30">
        <v>0</v>
      </c>
      <c r="E26" s="23"/>
      <c r="F26" s="23"/>
    </row>
    <row r="27" spans="1:7" ht="15.75" x14ac:dyDescent="0.25">
      <c r="A27" s="24"/>
      <c r="C27" s="25"/>
    </row>
    <row r="28" spans="1:7" x14ac:dyDescent="0.25">
      <c r="C28" s="25"/>
      <c r="D28" s="31"/>
    </row>
    <row r="31" spans="1:7" x14ac:dyDescent="0.25">
      <c r="D31" s="31"/>
    </row>
  </sheetData>
  <mergeCells count="9">
    <mergeCell ref="A1:B1"/>
    <mergeCell ref="E1:F1"/>
    <mergeCell ref="A2:F2"/>
    <mergeCell ref="A3:F3"/>
    <mergeCell ref="A5:A6"/>
    <mergeCell ref="B5:B6"/>
    <mergeCell ref="C5:C6"/>
    <mergeCell ref="D5:D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2023-10-05T01:32:27Z</dcterms:modified>
</cp:coreProperties>
</file>